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-15" windowWidth="14520" windowHeight="11340" activeTab="1"/>
  </bookViews>
  <sheets>
    <sheet name="2 บริการทั่วไป" sheetId="6" r:id="rId1"/>
    <sheet name="3 รับประกัน" sheetId="7" r:id="rId2"/>
  </sheets>
  <definedNames>
    <definedName name="_xlnm.Print_Titles" localSheetId="0">'2 บริการทั่วไป'!$1:$5</definedName>
    <definedName name="_xlnm.Print_Titles" localSheetId="1">'3 รับประกัน'!$1:$5</definedName>
  </definedNames>
  <calcPr calcId="145621"/>
</workbook>
</file>

<file path=xl/calcChain.xml><?xml version="1.0" encoding="utf-8"?>
<calcChain xmlns="http://schemas.openxmlformats.org/spreadsheetml/2006/main">
  <c r="F51" i="7" l="1"/>
  <c r="F50" i="7" l="1"/>
  <c r="F37" i="7"/>
  <c r="F34" i="7"/>
  <c r="F9" i="6"/>
  <c r="F36" i="7" l="1"/>
  <c r="F35" i="7"/>
  <c r="F24" i="7"/>
  <c r="F16" i="7"/>
  <c r="F13" i="7"/>
  <c r="F39" i="6"/>
  <c r="F30" i="6"/>
  <c r="F15" i="6" l="1"/>
  <c r="F88" i="7" l="1"/>
  <c r="F63" i="7"/>
  <c r="F66" i="7"/>
  <c r="F64" i="7"/>
  <c r="F39" i="7"/>
  <c r="F38" i="7"/>
  <c r="F33" i="6"/>
  <c r="F32" i="6"/>
  <c r="F29" i="6"/>
  <c r="F28" i="6"/>
</calcChain>
</file>

<file path=xl/sharedStrings.xml><?xml version="1.0" encoding="utf-8"?>
<sst xmlns="http://schemas.openxmlformats.org/spreadsheetml/2006/main" count="260" uniqueCount="148">
  <si>
    <t xml:space="preserve"> </t>
  </si>
  <si>
    <t xml:space="preserve">รายงานผลการดำเนินงานตามมาตรฐานคุณภาพบริการของ กฟภ. </t>
  </si>
  <si>
    <t>2. มาตรฐานการให้บริการทั่วไป (Overall Standards)</t>
  </si>
  <si>
    <t>งาน/โครงงาน</t>
  </si>
  <si>
    <t>เป้าหมาย</t>
  </si>
  <si>
    <t>ผลการดำเนินงาน</t>
  </si>
  <si>
    <t>ปัญหาอุปสรรค</t>
  </si>
  <si>
    <t>2.1   สามารถจ่ายไฟฟ้าคืนได้ร้อยละ 90 หลังจาก</t>
  </si>
  <si>
    <t>ไม่น้อยกว่า 90%</t>
  </si>
  <si>
    <t xml:space="preserve">       ระบบไฟฟ้าขัดข้อง  นับจากเวลาที่ได้รับแจ้ง  </t>
  </si>
  <si>
    <t xml:space="preserve">       ยกเว้น กรณีฉุกเฉิน</t>
  </si>
  <si>
    <t xml:space="preserve">           -  สามารถจ่ายไฟคืนภายใน 4 ช.ม. (ครั้ง)</t>
  </si>
  <si>
    <t xml:space="preserve">           -  จ่ายไฟคืนเกินกว่า 4 ช.ม. (ครั้ง)</t>
  </si>
  <si>
    <t>2.2   สามารถแก้ไขข้อร้องเรียนในเรื่องแรงดันไฟฟ้า</t>
  </si>
  <si>
    <t>ไม่น้อยกว่า 95%</t>
  </si>
  <si>
    <t xml:space="preserve">       ได้ร้อยละ 95 ภายใน 4 เดือน(ร้องเรียนเป็น</t>
  </si>
  <si>
    <t xml:space="preserve">       ลายลักษณ์อักษร)</t>
  </si>
  <si>
    <t xml:space="preserve">         -  สามารถแก้ไขข้อร้องเรียนของผู้ใช้ไฟฟ้า </t>
  </si>
  <si>
    <t xml:space="preserve">            ภายใน 4 เดือน  (เรื่อง)</t>
  </si>
  <si>
    <t xml:space="preserve">         -  แก้ไขข้อร้องเรียนของผู้ใช้ไฟฟ้า </t>
  </si>
  <si>
    <t xml:space="preserve">            เกินกว่า 4 เดือน  (เรื่อง)</t>
  </si>
  <si>
    <t>2.3   การอ่านหน่วยไฟฟ้าที่ใช้จริง</t>
  </si>
  <si>
    <t xml:space="preserve">2.3.1 ผู้ใช้ไฟฟ้าในเขตชนบทอ่านหน่วยทุกเดือน </t>
  </si>
  <si>
    <t>ไม่น้อยกว่า 98%</t>
  </si>
  <si>
    <t xml:space="preserve">         ทุกราย</t>
  </si>
  <si>
    <t xml:space="preserve">          -  อ่านค่าหน่วยไฟฟ้าที่ใช้จริงทุกเดือน  (ราย)</t>
  </si>
  <si>
    <t xml:space="preserve">          -  จำนวนผู้ใช้ไฟฟ้าในเขตชนบททั้งหมด  (ราย)</t>
  </si>
  <si>
    <t>2.3.2 ผู้ใช้ไฟฟ้าในเขตเมืองอ่านหน่วย ทุกเดือน ทุกราย</t>
  </si>
  <si>
    <t xml:space="preserve">          -  จำนวนผู้ใช้ไฟฟ้าเขตเมืองทั้งหมด  (ราย)</t>
  </si>
  <si>
    <t>2.4  จัดส่งใบแจ้งหนี้ค่าไฟฟ้าในแต่ละเดือน</t>
  </si>
  <si>
    <t xml:space="preserve">      ไม่น้อยกว่าร้อยละ 95</t>
  </si>
  <si>
    <t xml:space="preserve">        -  จัดส่งใบแจ้งหนี้ค่าไฟฟ้าให้กับผู้ใช้ไฟฟ้า  (ราย)</t>
  </si>
  <si>
    <t xml:space="preserve">        -  จำนวนใบแจ้งหนี้ค่าไฟฟ้าทั้งหมด  (ราย)</t>
  </si>
  <si>
    <t>2.5  ตอบข้อร้องเรียนจากผู้ใช้ไฟฟ้า หลังจากได้</t>
  </si>
  <si>
    <t xml:space="preserve">      รับคำร้อง ภายใน 30 วันทำการ ไม่น้อยกว่า</t>
  </si>
  <si>
    <t xml:space="preserve">      ร้อยละ 100</t>
  </si>
  <si>
    <t xml:space="preserve">         -  สามารถตอบคำถามของผู้ใช้ไฟฟ้า </t>
  </si>
  <si>
    <t xml:space="preserve">            ภายใน 30 วันทำการ  (เรื่อง)</t>
  </si>
  <si>
    <t xml:space="preserve">         -  ตอบคำถามของผู้ใช้ไฟฟ้า </t>
  </si>
  <si>
    <t xml:space="preserve">             เกินกว่า 30 วันทำการ  (เรื่อง)</t>
  </si>
  <si>
    <t>2.6 ตอบข้อร้องเรียนจากผู้ใช้ไฟฟ้าทางโทรศัพท์</t>
  </si>
  <si>
    <t>ในหัวข้อ Call center  การไฟฟ้าเขต</t>
  </si>
  <si>
    <t xml:space="preserve">     (Call Center) ภายใน 10 นาที</t>
  </si>
  <si>
    <t>ไม่ต้องรายงานผล เพราะ กวป.</t>
  </si>
  <si>
    <t xml:space="preserve">     ไม่น้อยกว่าร้อยละ 90</t>
  </si>
  <si>
    <t>ใช้ผลการดำเนินงาน จาก กบท.</t>
  </si>
  <si>
    <t xml:space="preserve">            ภายใน 10 นาที</t>
  </si>
  <si>
    <t>-</t>
  </si>
  <si>
    <t xml:space="preserve">             เกินกว่า 10 นาที</t>
  </si>
  <si>
    <r>
      <t>3. มาตรฐานการให้บริการที่การไฟฟ้ารับประกันกับผู้ใช้ไฟฟ้าของ กฟภ. ( Guaranteed Standards of Performance)</t>
    </r>
    <r>
      <rPr>
        <b/>
        <vertAlign val="superscript"/>
        <sz val="20"/>
        <rFont val="Cordia New"/>
        <family val="2"/>
        <charset val="222"/>
      </rPr>
      <t>3</t>
    </r>
  </si>
  <si>
    <t>3.1   คุณภาพไฟฟ้า</t>
  </si>
  <si>
    <t>3.1.1 การแจ้งขอดับไฟฟ้าล่วงหน้าเพื่อปฏิบัติงาน ตาม</t>
  </si>
  <si>
    <t xml:space="preserve">         แผน (Planned  Outage) สำหรับผู้ใช้ไฟฟ้าที่ติดตั้ง</t>
  </si>
  <si>
    <r>
      <t xml:space="preserve">         หม้อแปลงขนาดรวมกันตั้งแต่ </t>
    </r>
    <r>
      <rPr>
        <b/>
        <sz val="16"/>
        <rFont val="Cordia New"/>
        <family val="2"/>
        <charset val="222"/>
      </rPr>
      <t>300 kVA</t>
    </r>
    <r>
      <rPr>
        <sz val="14"/>
        <rFont val="Cordia New"/>
        <charset val="222"/>
      </rPr>
      <t xml:space="preserve"> ขึ้นไป  </t>
    </r>
  </si>
  <si>
    <t xml:space="preserve">         ยกเว้น กรณีฉุกเฉิน</t>
  </si>
  <si>
    <r>
      <t xml:space="preserve">      </t>
    </r>
    <r>
      <rPr>
        <b/>
        <sz val="16"/>
        <rFont val="Cordia New"/>
        <family val="2"/>
        <charset val="222"/>
      </rPr>
      <t xml:space="preserve">  การแจ้งดับไฟ</t>
    </r>
  </si>
  <si>
    <t xml:space="preserve">           -  แจ้งขอดับไฟฟ้าล่วงหน้า                                </t>
  </si>
  <si>
    <t xml:space="preserve">              ไม่น้อยกว่า 3 วัน (ราย)               </t>
  </si>
  <si>
    <t xml:space="preserve">           -  แจ้งขอดับไฟฟ้าล่วงหน้า น้อยกว่า 3 วัน (ราย)                                                    </t>
  </si>
  <si>
    <r>
      <t xml:space="preserve">      </t>
    </r>
    <r>
      <rPr>
        <b/>
        <sz val="16"/>
        <rFont val="Cordia New"/>
        <family val="2"/>
        <charset val="222"/>
      </rPr>
      <t xml:space="preserve">  การปฏิบัติงาน</t>
    </r>
  </si>
  <si>
    <t xml:space="preserve">           -  ปฏิบัติงานทันตามระยะเวลาที่แจ้งไว้  (ราย)</t>
  </si>
  <si>
    <t xml:space="preserve">           -  ไม่สามารถปฏิบัติงานทันตามระยะเวลา</t>
  </si>
  <si>
    <t xml:space="preserve">              ที่แจ้งไว้ (ราย)</t>
  </si>
  <si>
    <t>3.1.2  การแก้ไขปัญหาไฟฟ้าดับ สำหรับผู้ใช้ไฟฟ้าใน</t>
  </si>
  <si>
    <t xml:space="preserve">          เขตเทศบาลหรือเขตอุตสาหกรรมที่ติดตั้ง</t>
  </si>
  <si>
    <t xml:space="preserve">           -  แก้ไขปัญหาไฟฟ้าดับ  ภายใน  24 ชม. (ราย)</t>
  </si>
  <si>
    <t xml:space="preserve">           -  แก้ไขปัญหาไฟฟ้าดับ  เกิน       24 ชม. (ราย)</t>
  </si>
  <si>
    <t xml:space="preserve">3.2  ระยะเวลาที่ผู้ขอใช้ไฟฟ้ารายใหม่ขอใช้ไฟฟ้า </t>
  </si>
  <si>
    <t xml:space="preserve">     (นับถัดจากวันที่ผู้ขอใช้ไฟฟ้าชำระเงินและ</t>
  </si>
  <si>
    <t xml:space="preserve">     ปฏิบัติตามเงื่อนไขครบถ้วน) กรณีมีระบบ</t>
  </si>
  <si>
    <t xml:space="preserve">     จำหน่ายพร้อมอยู่แล้ว</t>
  </si>
  <si>
    <t>3.2.1  ระบบแรงดันต่ำ (380/230 โวลต์)</t>
  </si>
  <si>
    <t xml:space="preserve">3.2.1.1  ผู้ขอใช้ไฟฟ้าที่ขอติดตั้งมิเตอร์ขนาดไม่เกิน </t>
  </si>
  <si>
    <t xml:space="preserve">             30 แอมป์  3 เฟส </t>
  </si>
  <si>
    <t xml:space="preserve">          -  เขตเมือง</t>
  </si>
  <si>
    <t xml:space="preserve">                 ภายใน  2  วันทำการ  (ราย)</t>
  </si>
  <si>
    <t xml:space="preserve">                 เกิน      2  วันทำการ  (ราย)</t>
  </si>
  <si>
    <t xml:space="preserve">         -  นอกเขตเมือง</t>
  </si>
  <si>
    <t xml:space="preserve">                 ภายใน  5  วันทำการ  (ราย)</t>
  </si>
  <si>
    <t xml:space="preserve">                 เกิน      5  วันทำการ  (ราย)</t>
  </si>
  <si>
    <t xml:space="preserve">3.2.1.2 ผู้ขอใช้ไฟฟ้าที่ขอติดตั้งมิเตอร์ขนาดเกินกว่า </t>
  </si>
  <si>
    <t xml:space="preserve">           30 แอมป์ 3 เฟส </t>
  </si>
  <si>
    <t>ไม่ต้องรายงานผลการดำเนินงาน การขอติดตั้ง</t>
  </si>
  <si>
    <t>มิเตอร์ขนาดเกินกว่า 30 A 3 เฟส ในเขตเมือง</t>
  </si>
  <si>
    <t xml:space="preserve">          -  นอกเขตเมือง</t>
  </si>
  <si>
    <t xml:space="preserve">                  ภายใน  5  วันทำการ  (ราย)</t>
  </si>
  <si>
    <t>มิเตอร์ขนาดเกินกว่า 30 A 3 เฟส นอกเขตเมือง</t>
  </si>
  <si>
    <t xml:space="preserve">                  เกิน      5  วันทำการ  (ราย)</t>
  </si>
  <si>
    <t>3.2.2 ระบบแรงดันสูง(22/33 เควี)</t>
  </si>
  <si>
    <t>3.2.2.1 หม้อแปลงขนาดรวมกันไม่เกิน   250 เควีเอ</t>
  </si>
  <si>
    <t xml:space="preserve">            ภายใน 35 วันทำการ  (ราย)</t>
  </si>
  <si>
    <t xml:space="preserve">            เกิน     35 วันทำการ  (ราย)</t>
  </si>
  <si>
    <t xml:space="preserve">3.2.2.2 หม้อแปลงขนาดรวมกันเกินกว่า 250  เควีเอ </t>
  </si>
  <si>
    <t xml:space="preserve">            แต่ไม่เกิน 2,000 เควีเอ     </t>
  </si>
  <si>
    <t xml:space="preserve">           ภายใน 55  วันทำการ  (ราย)</t>
  </si>
  <si>
    <t xml:space="preserve">           เกิน     55  วันทำการ  (ราย)</t>
  </si>
  <si>
    <t>3.3  ระยะเวลาตอบสนองที่ผู้ใช้ไฟฟ้าร้องขอหรือ</t>
  </si>
  <si>
    <t xml:space="preserve">      ร้องเรียน</t>
  </si>
  <si>
    <t>3.3.1 การโอนชื่อผู้ใช้ไฟฟ้าและหรือการเปลี่ยน</t>
  </si>
  <si>
    <t xml:space="preserve">         หลักประกันการใช้ไฟฟ้า </t>
  </si>
  <si>
    <t xml:space="preserve">        ภายใน  30  วันทำการ  (ราย)</t>
  </si>
  <si>
    <t xml:space="preserve">        เกิน      30  วันทำการ  (ราย)</t>
  </si>
  <si>
    <t>3.3.2 การจ่ายคืนหลักประกันการใช้ไฟฟ้า</t>
  </si>
  <si>
    <t xml:space="preserve">        ภายใน  20  วันทำการ  (ราย)</t>
  </si>
  <si>
    <t xml:space="preserve">        เกิน      20  วันทำการ  (ราย)</t>
  </si>
  <si>
    <t>3.3.3  การตรวจสอบข้อร้องเรียน เกี่ยวกับระดับ</t>
  </si>
  <si>
    <t xml:space="preserve">          แรงดันไฟฟ้า และไฟฟ้ากระพริบ</t>
  </si>
  <si>
    <t xml:space="preserve">           -  พบผู้ใช้ไฟฟ้า  ภายใน  5  วันทำการ  (ราย)</t>
  </si>
  <si>
    <t xml:space="preserve">           -  พบผู้ใช้ไฟฟ้า  เกิน      5 วันทำการ   (ราย)</t>
  </si>
  <si>
    <t>3.3.4 การตรวจสอบข้อร้องเรียนเกี่ยวกับการอ่าน</t>
  </si>
  <si>
    <t xml:space="preserve">         เครื่องวัดหน่วยไฟฟ้าและใบเสร็จรับเงินค่าไฟฟ้า</t>
  </si>
  <si>
    <t xml:space="preserve">         -  ตรวจสอบหรือติดต่อผู้ใช้ไฟฟ้า </t>
  </si>
  <si>
    <t xml:space="preserve">             ภายใน 5 วันทำการ  (ราย)</t>
  </si>
  <si>
    <t xml:space="preserve">         -  ตรวจสอบหรือติดต่อผู้ใช้ไฟฟ้า  </t>
  </si>
  <si>
    <t xml:space="preserve">            เกิน 5 วันทำการ  (ราย)</t>
  </si>
  <si>
    <t>3.3.5 การจ่ายคืนเงินค่าบริการ (ค่าบริการขยายเขต)</t>
  </si>
  <si>
    <t>ในกรณีที่ กฟภ. ไม่สามารถดำเนินการขยายเขต</t>
  </si>
  <si>
    <t xml:space="preserve">          ดำเนินการได้ไม่น้อยกว่าร้อยละ 95 </t>
  </si>
  <si>
    <t xml:space="preserve">ให้กับผู้ใช้ไฟฟ้าได้ (ไม่ว่าจะกรณีใดๆก็ตาม) </t>
  </si>
  <si>
    <t xml:space="preserve">         -  ดำเนินการภายใน 25 วันทำการ</t>
  </si>
  <si>
    <t xml:space="preserve">จึงจำเป็นต้องจ่ายเงินคืนให้กับผู้ใช้ไฟฟ้า </t>
  </si>
  <si>
    <t xml:space="preserve">         -  ดำเนินการเกิน 25 วันทำการ</t>
  </si>
  <si>
    <t xml:space="preserve">3.4  ระยะเวลาจ่ายไฟคืนกลับ กรณีถูกงดจ่ายไฟฟ้า </t>
  </si>
  <si>
    <t xml:space="preserve">     (นับถัดจากวันที่ผู้ใช้ไฟฟ้าชำระเงินและปฏิบัติ</t>
  </si>
  <si>
    <t xml:space="preserve">     ตามเงื่อนไขครบถ้วน)</t>
  </si>
  <si>
    <t xml:space="preserve">3.4.1  ผู้ใช้ไฟรายเล็ก </t>
  </si>
  <si>
    <t xml:space="preserve">        -  เขตเมือง</t>
  </si>
  <si>
    <t xml:space="preserve">               ภายใน  1  วันทำการ  (ราย)</t>
  </si>
  <si>
    <t xml:space="preserve">               เกิน      1  วันทำการ  (ราย)</t>
  </si>
  <si>
    <t xml:space="preserve">       -  นอกเขตเมือง</t>
  </si>
  <si>
    <t xml:space="preserve">               ภายใน  3  วันทำการ  (ราย)</t>
  </si>
  <si>
    <t xml:space="preserve">               เกิน      3  วันทำการ  (ราย)</t>
  </si>
  <si>
    <t xml:space="preserve">3.4.2  ผู้ใช้ไฟรายใหญ่ </t>
  </si>
  <si>
    <t xml:space="preserve">          ภายใน  2  วันทำการ  (ราย)</t>
  </si>
  <si>
    <t xml:space="preserve">          เกิน      2  วันทำการ  (ราย)</t>
  </si>
  <si>
    <t>3.5 การจ่ายเงินค่าปรับที่จ่ายโดยเช็คหรือเงินสด</t>
  </si>
  <si>
    <t xml:space="preserve">     ตามที่รับประกันในระยะเวลาที่กำหนด</t>
  </si>
  <si>
    <t xml:space="preserve">               ภายใน  10  วันทำการ  (ราย)</t>
  </si>
  <si>
    <t xml:space="preserve">               เกิน      10  วันทำการ  (ราย)</t>
  </si>
  <si>
    <t>การไฟฟ้าส่วนภูมิภาคจังหวัดขอนแก่น 2    โทร  043-470215</t>
  </si>
  <si>
    <t xml:space="preserve">การไฟฟ้าส่วนภูมิภาคจังหวัดขอนแก่น 2  โทร 043-470215   </t>
  </si>
  <si>
    <t>ก.ค.</t>
  </si>
  <si>
    <t>ส.ค.</t>
  </si>
  <si>
    <t>ก.ย.</t>
  </si>
  <si>
    <t>ไตรมาส 3</t>
  </si>
  <si>
    <t>.....</t>
  </si>
  <si>
    <t>…..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</si>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</sst>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(* #,##0.00_);_(* \(#,##0.00\);_(* &quot;-&quot;??_);_(@_)"/>
    <numFmt numFmtId="188" formatCode="mm/dd/yy"/>
    <numFmt numFmtId="189" formatCode="0.00_)"/>
    <numFmt numFmtId="190" formatCode="_-* #,##0_-;\-* #,##0_-;_-* &quot;-&quot;??_-;_-@_-"/>
  </numFmts>
  <fonts count="12" x14ac:knownFonts="1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20"/>
      <name val="Cordia New"/>
      <family val="2"/>
      <charset val="222"/>
    </font>
    <font>
      <b/>
      <sz val="18"/>
      <name val="Cordia New"/>
      <family val="2"/>
      <charset val="222"/>
    </font>
    <font>
      <sz val="8"/>
      <name val="Arial"/>
      <family val="2"/>
    </font>
    <font>
      <sz val="7"/>
      <name val="Small Fonts"/>
    </font>
    <font>
      <b/>
      <i/>
      <sz val="16"/>
      <name val="Helv"/>
    </font>
    <font>
      <sz val="10"/>
      <name val="Arial"/>
    </font>
    <font>
      <b/>
      <vertAlign val="superscript"/>
      <sz val="20"/>
      <name val="Cordia New"/>
      <family val="2"/>
      <charset val="222"/>
    </font>
    <font>
      <sz val="16"/>
      <color rgb="FFFF0000"/>
      <name val="Cordia New"/>
      <family val="2"/>
      <charset val="222"/>
    </font>
    <font>
      <sz val="14"/>
      <name val="Cordia New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5" fillId="2" borderId="0" applyNumberFormat="0" applyBorder="0" applyAlignment="0" applyProtection="0"/>
    <xf numFmtId="10" fontId="5" fillId="3" borderId="1" applyNumberFormat="0" applyBorder="0" applyAlignment="0" applyProtection="0"/>
    <xf numFmtId="37" fontId="6" fillId="0" borderId="0"/>
    <xf numFmtId="189" fontId="7" fillId="0" borderId="0"/>
    <xf numFmtId="188" fontId="2" fillId="0" borderId="0"/>
    <xf numFmtId="10" fontId="8" fillId="0" borderId="0" applyFont="0" applyFill="0" applyBorder="0" applyAlignment="0" applyProtection="0"/>
    <xf numFmtId="187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5">
    <xf numFmtId="0" fontId="0" fillId="0" borderId="0" xfId="0"/>
    <xf numFmtId="188" fontId="4" fillId="0" borderId="0" xfId="5" applyFont="1"/>
    <xf numFmtId="188" fontId="3" fillId="0" borderId="0" xfId="5" applyFont="1" applyBorder="1" applyAlignment="1">
      <alignment horizontal="left"/>
    </xf>
    <xf numFmtId="188" fontId="4" fillId="0" borderId="0" xfId="5" applyFont="1" applyBorder="1" applyAlignment="1">
      <alignment horizontal="center"/>
    </xf>
    <xf numFmtId="188" fontId="4" fillId="0" borderId="0" xfId="5" applyFont="1" applyBorder="1"/>
    <xf numFmtId="188" fontId="2" fillId="0" borderId="0" xfId="5" applyBorder="1"/>
    <xf numFmtId="188" fontId="2" fillId="0" borderId="0" xfId="5"/>
    <xf numFmtId="188" fontId="2" fillId="0" borderId="2" xfId="5" applyBorder="1" applyAlignment="1">
      <alignment horizontal="center" vertical="center" wrapText="1"/>
    </xf>
    <xf numFmtId="188" fontId="1" fillId="0" borderId="4" xfId="5" applyFont="1" applyBorder="1" applyAlignment="1">
      <alignment vertical="top" wrapText="1"/>
    </xf>
    <xf numFmtId="9" fontId="2" fillId="0" borderId="4" xfId="5" applyNumberFormat="1" applyBorder="1" applyAlignment="1">
      <alignment horizontal="center" vertical="top"/>
    </xf>
    <xf numFmtId="188" fontId="2" fillId="0" borderId="7" xfId="5" applyBorder="1"/>
    <xf numFmtId="188" fontId="2" fillId="0" borderId="4" xfId="5" applyFont="1" applyBorder="1"/>
    <xf numFmtId="9" fontId="2" fillId="0" borderId="4" xfId="5" applyNumberFormat="1" applyBorder="1" applyAlignment="1">
      <alignment horizontal="center"/>
    </xf>
    <xf numFmtId="188" fontId="2" fillId="0" borderId="4" xfId="5" applyBorder="1" applyAlignment="1">
      <alignment horizontal="center"/>
    </xf>
    <xf numFmtId="9" fontId="2" fillId="0" borderId="7" xfId="5" applyNumberFormat="1" applyBorder="1" applyAlignment="1">
      <alignment horizontal="center"/>
    </xf>
    <xf numFmtId="188" fontId="1" fillId="0" borderId="4" xfId="5" applyFont="1" applyBorder="1" applyAlignment="1"/>
    <xf numFmtId="188" fontId="1" fillId="0" borderId="4" xfId="5" applyFont="1" applyBorder="1" applyAlignment="1">
      <alignment wrapText="1"/>
    </xf>
    <xf numFmtId="188" fontId="2" fillId="0" borderId="4" xfId="5" applyBorder="1"/>
    <xf numFmtId="188" fontId="2" fillId="0" borderId="2" xfId="5" applyBorder="1"/>
    <xf numFmtId="9" fontId="2" fillId="0" borderId="2" xfId="5" applyNumberFormat="1" applyBorder="1"/>
    <xf numFmtId="9" fontId="2" fillId="0" borderId="4" xfId="5" applyNumberFormat="1" applyBorder="1"/>
    <xf numFmtId="188" fontId="2" fillId="0" borderId="5" xfId="5" applyBorder="1"/>
    <xf numFmtId="188" fontId="2" fillId="0" borderId="2" xfId="5" applyBorder="1" applyAlignment="1">
      <alignment vertical="top" wrapText="1"/>
    </xf>
    <xf numFmtId="9" fontId="2" fillId="0" borderId="2" xfId="5" applyNumberFormat="1" applyBorder="1" applyAlignment="1">
      <alignment horizontal="center" vertical="top"/>
    </xf>
    <xf numFmtId="188" fontId="2" fillId="0" borderId="9" xfId="5" applyBorder="1"/>
    <xf numFmtId="188" fontId="2" fillId="0" borderId="4" xfId="5" applyBorder="1" applyAlignment="1">
      <alignment vertical="top" wrapText="1"/>
    </xf>
    <xf numFmtId="188" fontId="2" fillId="0" borderId="4" xfId="5" applyBorder="1" applyAlignment="1">
      <alignment wrapText="1"/>
    </xf>
    <xf numFmtId="9" fontId="2" fillId="0" borderId="2" xfId="5" applyNumberFormat="1" applyBorder="1" applyAlignment="1">
      <alignment horizontal="center"/>
    </xf>
    <xf numFmtId="188" fontId="2" fillId="0" borderId="2" xfId="5" applyBorder="1" applyAlignment="1">
      <alignment horizontal="center"/>
    </xf>
    <xf numFmtId="188" fontId="2" fillId="0" borderId="4" xfId="5" applyBorder="1" applyAlignment="1">
      <alignment horizontal="center" vertical="center" wrapText="1"/>
    </xf>
    <xf numFmtId="188" fontId="1" fillId="0" borderId="2" xfId="5" applyFont="1" applyBorder="1" applyAlignment="1"/>
    <xf numFmtId="188" fontId="10" fillId="0" borderId="4" xfId="5" applyFont="1" applyBorder="1"/>
    <xf numFmtId="188" fontId="2" fillId="0" borderId="0" xfId="5" applyAlignment="1">
      <alignment horizontal="center"/>
    </xf>
    <xf numFmtId="10" fontId="2" fillId="0" borderId="7" xfId="5" applyNumberFormat="1" applyBorder="1" applyAlignment="1">
      <alignment horizontal="center" vertical="top"/>
    </xf>
    <xf numFmtId="188" fontId="2" fillId="0" borderId="4" xfId="5" applyBorder="1" applyAlignment="1"/>
    <xf numFmtId="9" fontId="2" fillId="0" borderId="7" xfId="5" applyNumberFormat="1" applyBorder="1" applyAlignment="1">
      <alignment horizontal="center" vertical="top"/>
    </xf>
    <xf numFmtId="9" fontId="2" fillId="0" borderId="0" xfId="5" applyNumberFormat="1" applyBorder="1" applyAlignment="1">
      <alignment horizontal="center" vertical="top"/>
    </xf>
    <xf numFmtId="9" fontId="2" fillId="0" borderId="0" xfId="5" applyNumberFormat="1" applyBorder="1" applyAlignment="1">
      <alignment horizontal="center"/>
    </xf>
    <xf numFmtId="9" fontId="2" fillId="0" borderId="5" xfId="5" applyNumberFormat="1" applyBorder="1" applyAlignment="1">
      <alignment horizontal="center"/>
    </xf>
    <xf numFmtId="9" fontId="2" fillId="0" borderId="7" xfId="5" applyNumberFormat="1" applyBorder="1" applyAlignment="1">
      <alignment horizontal="center" vertical="top" wrapText="1"/>
    </xf>
    <xf numFmtId="9" fontId="2" fillId="0" borderId="9" xfId="5" applyNumberFormat="1" applyBorder="1" applyAlignment="1">
      <alignment horizontal="center" vertical="top"/>
    </xf>
    <xf numFmtId="188" fontId="1" fillId="0" borderId="4" xfId="5" applyFont="1" applyBorder="1" applyAlignment="1">
      <alignment horizontal="left" vertical="top" wrapText="1"/>
    </xf>
    <xf numFmtId="9" fontId="2" fillId="0" borderId="9" xfId="5" applyNumberFormat="1" applyBorder="1" applyAlignment="1">
      <alignment horizontal="center"/>
    </xf>
    <xf numFmtId="188" fontId="2" fillId="0" borderId="4" xfId="5" applyBorder="1" applyAlignment="1">
      <alignment horizontal="left" vertical="top"/>
    </xf>
    <xf numFmtId="188" fontId="2" fillId="0" borderId="4" xfId="5" applyBorder="1" applyAlignment="1">
      <alignment vertical="top"/>
    </xf>
    <xf numFmtId="188" fontId="1" fillId="0" borderId="4" xfId="5" applyFont="1" applyBorder="1" applyAlignment="1">
      <alignment horizontal="justify" vertical="top"/>
    </xf>
    <xf numFmtId="188" fontId="3" fillId="0" borderId="4" xfId="5" applyFont="1" applyBorder="1" applyAlignment="1">
      <alignment horizontal="left"/>
    </xf>
    <xf numFmtId="188" fontId="2" fillId="0" borderId="4" xfId="5" applyBorder="1" applyAlignment="1">
      <alignment vertical="center"/>
    </xf>
    <xf numFmtId="188" fontId="2" fillId="0" borderId="4" xfId="5" applyBorder="1" applyAlignment="1">
      <alignment horizontal="left" wrapText="1"/>
    </xf>
    <xf numFmtId="188" fontId="2" fillId="0" borderId="7" xfId="5" applyBorder="1" applyAlignment="1">
      <alignment horizontal="center" vertical="center" wrapText="1"/>
    </xf>
    <xf numFmtId="188" fontId="2" fillId="0" borderId="4" xfId="5" applyBorder="1" applyAlignment="1">
      <alignment horizontal="left" vertical="center"/>
    </xf>
    <xf numFmtId="188" fontId="2" fillId="0" borderId="4" xfId="5" applyBorder="1" applyAlignment="1">
      <alignment horizontal="left" vertical="center" wrapText="1"/>
    </xf>
    <xf numFmtId="0" fontId="2" fillId="0" borderId="5" xfId="5" applyNumberFormat="1" applyBorder="1"/>
    <xf numFmtId="0" fontId="2" fillId="0" borderId="4" xfId="5" applyNumberFormat="1" applyBorder="1"/>
    <xf numFmtId="0" fontId="2" fillId="0" borderId="7" xfId="5" applyNumberFormat="1" applyBorder="1"/>
    <xf numFmtId="9" fontId="2" fillId="0" borderId="8" xfId="5" applyNumberFormat="1" applyBorder="1" applyAlignment="1">
      <alignment horizontal="center" vertical="top"/>
    </xf>
    <xf numFmtId="0" fontId="4" fillId="0" borderId="0" xfId="5" applyNumberFormat="1" applyFont="1" applyBorder="1" applyAlignment="1">
      <alignment horizontal="center"/>
    </xf>
    <xf numFmtId="0" fontId="1" fillId="0" borderId="3" xfId="5" applyNumberFormat="1" applyFont="1" applyBorder="1" applyAlignment="1">
      <alignment horizontal="center"/>
    </xf>
    <xf numFmtId="0" fontId="2" fillId="0" borderId="5" xfId="5" applyNumberFormat="1" applyBorder="1" applyAlignment="1">
      <alignment horizontal="center" vertical="top"/>
    </xf>
    <xf numFmtId="0" fontId="2" fillId="0" borderId="4" xfId="5" applyNumberFormat="1" applyBorder="1" applyAlignment="1">
      <alignment horizontal="center" vertical="top"/>
    </xf>
    <xf numFmtId="0" fontId="2" fillId="0" borderId="5" xfId="5" applyNumberFormat="1" applyBorder="1" applyAlignment="1">
      <alignment horizontal="center"/>
    </xf>
    <xf numFmtId="0" fontId="2" fillId="0" borderId="4" xfId="5" applyNumberFormat="1" applyBorder="1" applyAlignment="1">
      <alignment horizontal="center"/>
    </xf>
    <xf numFmtId="0" fontId="2" fillId="0" borderId="2" xfId="5" applyNumberFormat="1" applyBorder="1"/>
    <xf numFmtId="0" fontId="2" fillId="0" borderId="8" xfId="5" applyNumberFormat="1" applyBorder="1" applyAlignment="1">
      <alignment horizontal="center" vertical="top"/>
    </xf>
    <xf numFmtId="0" fontId="2" fillId="0" borderId="2" xfId="5" applyNumberFormat="1" applyBorder="1" applyAlignment="1">
      <alignment horizontal="center" vertical="top"/>
    </xf>
    <xf numFmtId="0" fontId="2" fillId="0" borderId="7" xfId="5" applyNumberFormat="1" applyBorder="1" applyAlignment="1">
      <alignment horizontal="center" vertical="top"/>
    </xf>
    <xf numFmtId="0" fontId="2" fillId="0" borderId="8" xfId="5" applyNumberFormat="1" applyBorder="1" applyAlignment="1">
      <alignment horizontal="center"/>
    </xf>
    <xf numFmtId="0" fontId="2" fillId="0" borderId="2" xfId="5" applyNumberFormat="1" applyBorder="1" applyAlignment="1">
      <alignment horizontal="center"/>
    </xf>
    <xf numFmtId="0" fontId="2" fillId="0" borderId="5" xfId="5" quotePrefix="1" applyNumberFormat="1" applyBorder="1" applyAlignment="1">
      <alignment horizontal="center"/>
    </xf>
    <xf numFmtId="0" fontId="2" fillId="0" borderId="0" xfId="5" applyNumberFormat="1"/>
    <xf numFmtId="190" fontId="2" fillId="0" borderId="5" xfId="7" applyNumberFormat="1" applyFont="1" applyBorder="1" applyAlignment="1">
      <alignment horizontal="center"/>
    </xf>
    <xf numFmtId="190" fontId="2" fillId="0" borderId="4" xfId="7" applyNumberFormat="1" applyFont="1" applyBorder="1" applyAlignment="1">
      <alignment horizontal="center"/>
    </xf>
    <xf numFmtId="9" fontId="2" fillId="0" borderId="5" xfId="5" applyNumberFormat="1" applyBorder="1" applyAlignment="1">
      <alignment horizontal="center" vertical="top"/>
    </xf>
    <xf numFmtId="10" fontId="2" fillId="0" borderId="5" xfId="5" applyNumberFormat="1" applyBorder="1" applyAlignment="1">
      <alignment horizontal="center" vertical="top"/>
    </xf>
    <xf numFmtId="10" fontId="2" fillId="0" borderId="4" xfId="5" applyNumberFormat="1" applyBorder="1" applyAlignment="1">
      <alignment horizontal="center" vertical="top"/>
    </xf>
    <xf numFmtId="0" fontId="3" fillId="0" borderId="0" xfId="5" applyNumberFormat="1" applyFont="1" applyBorder="1" applyAlignment="1">
      <alignment horizontal="left"/>
    </xf>
    <xf numFmtId="0" fontId="2" fillId="0" borderId="4" xfId="5" applyNumberFormat="1" applyBorder="1" applyAlignment="1"/>
    <xf numFmtId="0" fontId="2" fillId="0" borderId="2" xfId="5" applyNumberFormat="1" applyBorder="1" applyAlignment="1"/>
    <xf numFmtId="0" fontId="2" fillId="0" borderId="9" xfId="5" applyNumberFormat="1" applyBorder="1" applyAlignment="1">
      <alignment horizontal="center" vertical="top"/>
    </xf>
    <xf numFmtId="0" fontId="2" fillId="0" borderId="7" xfId="5" applyNumberFormat="1" applyBorder="1" applyAlignment="1"/>
    <xf numFmtId="0" fontId="2" fillId="0" borderId="0" xfId="5" applyNumberFormat="1" applyBorder="1"/>
    <xf numFmtId="0" fontId="2" fillId="0" borderId="0" xfId="5" applyNumberFormat="1" applyBorder="1" applyAlignment="1"/>
    <xf numFmtId="0" fontId="2" fillId="0" borderId="0" xfId="5" applyNumberFormat="1" applyAlignment="1"/>
    <xf numFmtId="10" fontId="2" fillId="0" borderId="7" xfId="8" applyNumberFormat="1" applyFont="1" applyBorder="1" applyAlignment="1">
      <alignment horizontal="center" vertical="top"/>
    </xf>
    <xf numFmtId="9" fontId="2" fillId="0" borderId="5" xfId="8" applyFont="1" applyBorder="1" applyAlignment="1">
      <alignment horizontal="center" vertical="top"/>
    </xf>
    <xf numFmtId="9" fontId="2" fillId="0" borderId="6" xfId="8" applyFont="1" applyBorder="1" applyAlignment="1">
      <alignment horizontal="center" vertical="top"/>
    </xf>
    <xf numFmtId="188" fontId="3" fillId="0" borderId="0" xfId="5" applyFont="1" applyBorder="1" applyAlignment="1"/>
    <xf numFmtId="49" fontId="2" fillId="0" borderId="4" xfId="5" applyNumberFormat="1" applyBorder="1" applyAlignment="1">
      <alignment horizontal="center" vertical="top"/>
    </xf>
    <xf numFmtId="49" fontId="2" fillId="0" borderId="5" xfId="7" applyNumberFormat="1" applyFont="1" applyBorder="1" applyAlignment="1">
      <alignment horizontal="center"/>
    </xf>
    <xf numFmtId="188" fontId="3" fillId="0" borderId="0" xfId="5" applyFont="1" applyAlignment="1">
      <alignment horizontal="center"/>
    </xf>
    <xf numFmtId="188" fontId="3" fillId="0" borderId="0" xfId="5" applyFont="1" applyBorder="1" applyAlignment="1">
      <alignment horizontal="center"/>
    </xf>
    <xf numFmtId="188" fontId="1" fillId="0" borderId="6" xfId="5" applyFont="1" applyBorder="1" applyAlignment="1">
      <alignment horizontal="center" vertical="center" wrapText="1"/>
    </xf>
    <xf numFmtId="188" fontId="2" fillId="0" borderId="2" xfId="5" applyBorder="1" applyAlignment="1">
      <alignment horizontal="center" vertical="center" wrapText="1"/>
    </xf>
    <xf numFmtId="0" fontId="1" fillId="0" borderId="10" xfId="5" applyNumberFormat="1" applyFont="1" applyBorder="1" applyAlignment="1">
      <alignment horizontal="center"/>
    </xf>
    <xf numFmtId="0" fontId="1" fillId="0" borderId="11" xfId="5" applyNumberFormat="1" applyFont="1" applyBorder="1" applyAlignment="1">
      <alignment horizontal="center"/>
    </xf>
  </cellXfs>
  <cellStyles count="9">
    <cellStyle name="Comma" xfId="7" builtinId="3"/>
    <cellStyle name="Grey" xfId="1"/>
    <cellStyle name="Input [yellow]" xfId="2"/>
    <cellStyle name="no dec" xfId="3"/>
    <cellStyle name="Normal" xfId="0" builtinId="0"/>
    <cellStyle name="Normal - Style1" xfId="4"/>
    <cellStyle name="Normal 2" xfId="5"/>
    <cellStyle name="Percent" xfId="8" builtinId="5"/>
    <cellStyle name="Percent [2]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H50"/>
  <sheetViews>
    <sheetView showGridLines="0" zoomScaleNormal="100" workbookViewId="0">
      <selection activeCell="C54" sqref="C54"/>
    </sheetView>
  </sheetViews>
  <sheetFormatPr defaultColWidth="9" defaultRowHeight="24" x14ac:dyDescent="0.55000000000000004"/>
  <cols>
    <col min="1" max="1" width="53.28515625" style="6" customWidth="1"/>
    <col min="2" max="2" width="16.42578125" style="32" bestFit="1" customWidth="1"/>
    <col min="3" max="6" width="11.42578125" style="69" bestFit="1" customWidth="1"/>
    <col min="7" max="7" width="35.85546875" style="6" customWidth="1"/>
    <col min="8" max="16384" width="9" style="6"/>
  </cols>
  <sheetData>
    <row r="1" spans="1:8" s="1" customFormat="1" ht="29.25" customHeight="1" x14ac:dyDescent="0.6">
      <c r="A1" s="89" t="s">
        <v>1</v>
      </c>
      <c r="B1" s="89"/>
      <c r="C1" s="89"/>
      <c r="D1" s="89"/>
      <c r="E1" s="89"/>
      <c r="F1" s="89"/>
      <c r="G1" s="89"/>
    </row>
    <row r="2" spans="1:8" s="1" customFormat="1" ht="29.25" customHeight="1" x14ac:dyDescent="0.6">
      <c r="A2" s="90" t="s">
        <v>140</v>
      </c>
      <c r="B2" s="90"/>
      <c r="C2" s="90"/>
      <c r="D2" s="90"/>
      <c r="E2" s="90"/>
      <c r="F2" s="90"/>
      <c r="G2" s="90"/>
    </row>
    <row r="3" spans="1:8" s="4" customFormat="1" ht="29.25" customHeight="1" x14ac:dyDescent="0.6">
      <c r="A3" s="2" t="s">
        <v>2</v>
      </c>
      <c r="B3" s="3"/>
      <c r="C3" s="56"/>
      <c r="D3" s="56"/>
      <c r="E3" s="56"/>
      <c r="F3" s="56"/>
      <c r="G3" s="3"/>
    </row>
    <row r="4" spans="1:8" ht="24" customHeight="1" x14ac:dyDescent="0.55000000000000004">
      <c r="A4" s="91" t="s">
        <v>3</v>
      </c>
      <c r="B4" s="91" t="s">
        <v>4</v>
      </c>
      <c r="C4" s="93" t="s">
        <v>5</v>
      </c>
      <c r="D4" s="94"/>
      <c r="E4" s="94"/>
      <c r="F4" s="94"/>
      <c r="G4" s="91" t="s">
        <v>6</v>
      </c>
      <c r="H4" s="5"/>
    </row>
    <row r="5" spans="1:8" s="1" customFormat="1" ht="26.65" customHeight="1" x14ac:dyDescent="0.55000000000000004">
      <c r="A5" s="92"/>
      <c r="B5" s="92"/>
      <c r="C5" s="57" t="s">
        <v>141</v>
      </c>
      <c r="D5" s="57" t="s">
        <v>142</v>
      </c>
      <c r="E5" s="57" t="s">
        <v>143</v>
      </c>
      <c r="F5" s="57" t="s">
        <v>144</v>
      </c>
      <c r="G5" s="92"/>
    </row>
    <row r="6" spans="1:8" ht="25.9" customHeight="1" x14ac:dyDescent="0.55000000000000004">
      <c r="A6" s="8" t="s">
        <v>7</v>
      </c>
      <c r="B6" s="9" t="s">
        <v>8</v>
      </c>
      <c r="C6" s="84">
        <v>1</v>
      </c>
      <c r="D6" s="84">
        <v>1</v>
      </c>
      <c r="E6" s="84" t="s">
        <v>145</v>
      </c>
      <c r="F6" s="85">
        <v>1</v>
      </c>
      <c r="G6" s="10"/>
    </row>
    <row r="7" spans="1:8" ht="25.9" customHeight="1" x14ac:dyDescent="0.55000000000000004">
      <c r="A7" s="8" t="s">
        <v>9</v>
      </c>
      <c r="B7" s="9"/>
      <c r="C7" s="58"/>
      <c r="D7" s="58"/>
      <c r="E7" s="58"/>
      <c r="F7" s="59"/>
      <c r="G7" s="10"/>
    </row>
    <row r="8" spans="1:8" ht="25.9" customHeight="1" x14ac:dyDescent="0.55000000000000004">
      <c r="A8" s="8" t="s">
        <v>10</v>
      </c>
      <c r="B8" s="9"/>
      <c r="C8" s="58"/>
      <c r="D8" s="58"/>
      <c r="E8" s="58"/>
      <c r="F8" s="59"/>
      <c r="G8" s="10"/>
    </row>
    <row r="9" spans="1:8" ht="25.9" customHeight="1" x14ac:dyDescent="0.55000000000000004">
      <c r="A9" s="11" t="s">
        <v>11</v>
      </c>
      <c r="B9" s="12"/>
      <c r="C9" s="60">
        <v>285</v>
      </c>
      <c r="D9" s="60">
        <v>300</v>
      </c>
      <c r="E9" s="60" t="s">
        <v>145</v>
      </c>
      <c r="F9" s="61">
        <f>SUM(C9:E9)</f>
        <v>585</v>
      </c>
      <c r="G9" s="10"/>
    </row>
    <row r="10" spans="1:8" ht="25.9" customHeight="1" x14ac:dyDescent="0.55000000000000004">
      <c r="A10" s="11" t="s">
        <v>12</v>
      </c>
      <c r="B10" s="14"/>
      <c r="C10" s="60">
        <v>0</v>
      </c>
      <c r="D10" s="60">
        <v>0</v>
      </c>
      <c r="E10" s="60" t="s">
        <v>145</v>
      </c>
      <c r="F10" s="61">
        <v>0</v>
      </c>
      <c r="G10" s="10"/>
    </row>
    <row r="11" spans="1:8" ht="25.9" customHeight="1" x14ac:dyDescent="0.55000000000000004">
      <c r="A11" s="15" t="s">
        <v>13</v>
      </c>
      <c r="B11" s="9" t="s">
        <v>14</v>
      </c>
      <c r="C11" s="72">
        <v>1</v>
      </c>
      <c r="D11" s="72">
        <v>1</v>
      </c>
      <c r="E11" s="9" t="s">
        <v>147</v>
      </c>
      <c r="F11" s="9">
        <v>1</v>
      </c>
      <c r="G11" s="10"/>
    </row>
    <row r="12" spans="1:8" s="5" customFormat="1" ht="25.9" customHeight="1" x14ac:dyDescent="0.55000000000000004">
      <c r="A12" s="16" t="s">
        <v>15</v>
      </c>
      <c r="B12" s="9"/>
      <c r="C12" s="58"/>
      <c r="D12" s="58"/>
      <c r="E12" s="58"/>
      <c r="F12" s="59"/>
      <c r="G12" s="10"/>
    </row>
    <row r="13" spans="1:8" s="5" customFormat="1" ht="25.9" customHeight="1" x14ac:dyDescent="0.55000000000000004">
      <c r="A13" s="16" t="s">
        <v>16</v>
      </c>
      <c r="B13" s="9"/>
      <c r="C13" s="58"/>
      <c r="D13" s="58"/>
      <c r="E13" s="58"/>
      <c r="F13" s="59"/>
      <c r="G13" s="10"/>
    </row>
    <row r="14" spans="1:8" s="5" customFormat="1" ht="25.9" customHeight="1" x14ac:dyDescent="0.55000000000000004">
      <c r="A14" s="17" t="s">
        <v>17</v>
      </c>
      <c r="B14" s="9"/>
      <c r="C14" s="58"/>
      <c r="D14" s="58"/>
      <c r="E14" s="58"/>
      <c r="F14" s="59"/>
      <c r="G14" s="10"/>
    </row>
    <row r="15" spans="1:8" s="5" customFormat="1" ht="25.9" customHeight="1" x14ac:dyDescent="0.55000000000000004">
      <c r="A15" s="17" t="s">
        <v>18</v>
      </c>
      <c r="B15" s="12"/>
      <c r="C15" s="61">
        <v>2</v>
      </c>
      <c r="D15" s="61">
        <v>4</v>
      </c>
      <c r="E15" s="61" t="s">
        <v>146</v>
      </c>
      <c r="F15" s="61">
        <f>SUM(C15:E15)</f>
        <v>6</v>
      </c>
      <c r="G15" s="10"/>
    </row>
    <row r="16" spans="1:8" s="5" customFormat="1" ht="25.9" customHeight="1" x14ac:dyDescent="0.55000000000000004">
      <c r="A16" s="17" t="s">
        <v>19</v>
      </c>
      <c r="B16" s="12"/>
      <c r="C16" s="53"/>
      <c r="D16" s="53"/>
      <c r="E16" s="53"/>
      <c r="F16" s="53"/>
      <c r="G16" s="17"/>
    </row>
    <row r="17" spans="1:7" s="5" customFormat="1" ht="25.9" customHeight="1" x14ac:dyDescent="0.55000000000000004">
      <c r="A17" s="17" t="s">
        <v>20</v>
      </c>
      <c r="B17" s="12"/>
      <c r="C17" s="61">
        <v>0</v>
      </c>
      <c r="D17" s="61">
        <v>0</v>
      </c>
      <c r="E17" s="61" t="s">
        <v>146</v>
      </c>
      <c r="F17" s="61">
        <v>0</v>
      </c>
      <c r="G17" s="17"/>
    </row>
    <row r="18" spans="1:7" s="5" customFormat="1" ht="25.9" customHeight="1" x14ac:dyDescent="0.55000000000000004">
      <c r="A18" s="17"/>
      <c r="B18" s="12"/>
      <c r="C18" s="61"/>
      <c r="D18" s="61"/>
      <c r="E18" s="61"/>
      <c r="F18" s="61"/>
      <c r="G18" s="17"/>
    </row>
    <row r="19" spans="1:7" s="5" customFormat="1" ht="25.9" customHeight="1" x14ac:dyDescent="0.55000000000000004">
      <c r="A19" s="17"/>
      <c r="B19" s="12"/>
      <c r="C19" s="61"/>
      <c r="D19" s="61"/>
      <c r="E19" s="61"/>
      <c r="F19" s="61"/>
      <c r="G19" s="17"/>
    </row>
    <row r="20" spans="1:7" s="5" customFormat="1" ht="25.9" customHeight="1" x14ac:dyDescent="0.55000000000000004">
      <c r="A20" s="17"/>
      <c r="B20" s="12"/>
      <c r="C20" s="61"/>
      <c r="D20" s="61"/>
      <c r="E20" s="61"/>
      <c r="F20" s="61"/>
      <c r="G20" s="17"/>
    </row>
    <row r="21" spans="1:7" s="5" customFormat="1" ht="25.9" customHeight="1" x14ac:dyDescent="0.55000000000000004">
      <c r="A21" s="18"/>
      <c r="B21" s="19"/>
      <c r="C21" s="62"/>
      <c r="D21" s="62"/>
      <c r="E21" s="62"/>
      <c r="F21" s="62"/>
      <c r="G21" s="18"/>
    </row>
    <row r="22" spans="1:7" s="5" customFormat="1" ht="25.9" customHeight="1" x14ac:dyDescent="0.55000000000000004">
      <c r="A22" s="16" t="s">
        <v>21</v>
      </c>
      <c r="B22" s="20"/>
      <c r="C22" s="52"/>
      <c r="D22" s="52"/>
      <c r="E22" s="53"/>
      <c r="F22" s="54"/>
      <c r="G22" s="10"/>
    </row>
    <row r="23" spans="1:7" s="5" customFormat="1" ht="25.9" customHeight="1" x14ac:dyDescent="0.55000000000000004">
      <c r="A23" s="22" t="s">
        <v>22</v>
      </c>
      <c r="B23" s="23" t="s">
        <v>23</v>
      </c>
      <c r="C23" s="55">
        <v>1</v>
      </c>
      <c r="D23" s="55">
        <v>1</v>
      </c>
      <c r="E23" s="55" t="s">
        <v>146</v>
      </c>
      <c r="F23" s="23">
        <v>1</v>
      </c>
      <c r="G23" s="24"/>
    </row>
    <row r="24" spans="1:7" s="5" customFormat="1" ht="25.9" customHeight="1" x14ac:dyDescent="0.55000000000000004">
      <c r="A24" s="25" t="s">
        <v>24</v>
      </c>
      <c r="B24" s="9"/>
      <c r="C24" s="58"/>
      <c r="D24" s="58"/>
      <c r="E24" s="59"/>
      <c r="F24" s="65"/>
      <c r="G24" s="17"/>
    </row>
    <row r="25" spans="1:7" s="5" customFormat="1" ht="25.9" customHeight="1" x14ac:dyDescent="0.55000000000000004">
      <c r="A25" s="25" t="s">
        <v>25</v>
      </c>
      <c r="B25" s="12"/>
      <c r="C25" s="61">
        <v>0</v>
      </c>
      <c r="D25" s="87">
        <v>0</v>
      </c>
      <c r="E25" s="9" t="s">
        <v>146</v>
      </c>
      <c r="F25" s="61">
        <v>0</v>
      </c>
      <c r="G25" s="17"/>
    </row>
    <row r="26" spans="1:7" s="5" customFormat="1" ht="25.9" customHeight="1" x14ac:dyDescent="0.55000000000000004">
      <c r="A26" s="25" t="s">
        <v>26</v>
      </c>
      <c r="B26" s="12"/>
      <c r="C26" s="61">
        <v>0</v>
      </c>
      <c r="D26" s="88">
        <v>0</v>
      </c>
      <c r="E26" s="70" t="s">
        <v>146</v>
      </c>
      <c r="F26" s="61">
        <v>0</v>
      </c>
      <c r="G26" s="17"/>
    </row>
    <row r="27" spans="1:7" s="5" customFormat="1" ht="25.9" customHeight="1" x14ac:dyDescent="0.55000000000000004">
      <c r="A27" s="26" t="s">
        <v>27</v>
      </c>
      <c r="B27" s="38">
        <v>1</v>
      </c>
      <c r="C27" s="9">
        <v>1</v>
      </c>
      <c r="D27" s="9">
        <v>1</v>
      </c>
      <c r="E27" s="9" t="s">
        <v>146</v>
      </c>
      <c r="F27" s="9">
        <v>1</v>
      </c>
      <c r="G27" s="10"/>
    </row>
    <row r="28" spans="1:7" s="5" customFormat="1" ht="25.9" customHeight="1" x14ac:dyDescent="0.55000000000000004">
      <c r="A28" s="25" t="s">
        <v>25</v>
      </c>
      <c r="B28" s="12"/>
      <c r="C28" s="70">
        <v>77418</v>
      </c>
      <c r="D28" s="70">
        <v>77802</v>
      </c>
      <c r="E28" s="70" t="s">
        <v>146</v>
      </c>
      <c r="F28" s="71">
        <f>SUM(C28:E28)</f>
        <v>155220</v>
      </c>
      <c r="G28" s="10"/>
    </row>
    <row r="29" spans="1:7" s="5" customFormat="1" ht="25.9" customHeight="1" x14ac:dyDescent="0.55000000000000004">
      <c r="A29" s="25" t="s">
        <v>28</v>
      </c>
      <c r="B29" s="12"/>
      <c r="C29" s="70">
        <v>77418</v>
      </c>
      <c r="D29" s="70">
        <v>77802</v>
      </c>
      <c r="E29" s="70" t="s">
        <v>146</v>
      </c>
      <c r="F29" s="71">
        <f>SUM(C29:E29)</f>
        <v>155220</v>
      </c>
      <c r="G29" s="17"/>
    </row>
    <row r="30" spans="1:7" s="5" customFormat="1" ht="25.9" customHeight="1" x14ac:dyDescent="0.55000000000000004">
      <c r="A30" s="8" t="s">
        <v>29</v>
      </c>
      <c r="B30" s="9" t="s">
        <v>14</v>
      </c>
      <c r="C30" s="73">
        <v>0.99060000000000004</v>
      </c>
      <c r="D30" s="73">
        <v>0.99060000000000004</v>
      </c>
      <c r="E30" s="73" t="s">
        <v>146</v>
      </c>
      <c r="F30" s="74">
        <f>AVERAGE(C30:E30)</f>
        <v>0.99060000000000004</v>
      </c>
      <c r="G30" s="17"/>
    </row>
    <row r="31" spans="1:7" s="5" customFormat="1" ht="25.9" customHeight="1" x14ac:dyDescent="0.55000000000000004">
      <c r="A31" s="8" t="s">
        <v>30</v>
      </c>
      <c r="B31" s="9"/>
      <c r="C31" s="58"/>
      <c r="D31" s="58"/>
      <c r="E31" s="58"/>
      <c r="F31" s="59"/>
      <c r="G31" s="17"/>
    </row>
    <row r="32" spans="1:7" s="5" customFormat="1" ht="25.9" customHeight="1" x14ac:dyDescent="0.55000000000000004">
      <c r="A32" s="17" t="s">
        <v>31</v>
      </c>
      <c r="B32" s="9"/>
      <c r="C32" s="70">
        <v>80205</v>
      </c>
      <c r="D32" s="70">
        <v>80673</v>
      </c>
      <c r="E32" s="70" t="s">
        <v>146</v>
      </c>
      <c r="F32" s="71">
        <f>SUM(C32:E32)</f>
        <v>160878</v>
      </c>
      <c r="G32" s="17"/>
    </row>
    <row r="33" spans="1:7" s="5" customFormat="1" ht="25.9" customHeight="1" x14ac:dyDescent="0.55000000000000004">
      <c r="A33" s="25" t="s">
        <v>32</v>
      </c>
      <c r="B33" s="9"/>
      <c r="C33" s="70">
        <v>80966</v>
      </c>
      <c r="D33" s="70">
        <v>81438</v>
      </c>
      <c r="E33" s="70" t="s">
        <v>146</v>
      </c>
      <c r="F33" s="71">
        <f>SUM(C33:E33)</f>
        <v>162404</v>
      </c>
      <c r="G33" s="17"/>
    </row>
    <row r="34" spans="1:7" x14ac:dyDescent="0.55000000000000004">
      <c r="A34" s="22"/>
      <c r="B34" s="27"/>
      <c r="C34" s="66"/>
      <c r="D34" s="66"/>
      <c r="E34" s="66"/>
      <c r="F34" s="67"/>
      <c r="G34" s="18"/>
    </row>
    <row r="35" spans="1:7" s="1" customFormat="1" ht="25.9" customHeight="1" x14ac:dyDescent="0.55000000000000004">
      <c r="A35" s="15" t="s">
        <v>33</v>
      </c>
      <c r="B35" s="9">
        <v>1</v>
      </c>
      <c r="C35" s="72">
        <v>1</v>
      </c>
      <c r="D35" s="72">
        <v>1</v>
      </c>
      <c r="E35" s="9" t="s">
        <v>146</v>
      </c>
      <c r="F35" s="9">
        <v>1</v>
      </c>
      <c r="G35" s="29"/>
    </row>
    <row r="36" spans="1:7" s="1" customFormat="1" ht="25.9" customHeight="1" x14ac:dyDescent="0.55000000000000004">
      <c r="A36" s="15" t="s">
        <v>34</v>
      </c>
      <c r="B36" s="9"/>
      <c r="C36" s="58"/>
      <c r="D36" s="58"/>
      <c r="E36" s="58"/>
      <c r="F36" s="59"/>
      <c r="G36" s="29"/>
    </row>
    <row r="37" spans="1:7" s="5" customFormat="1" ht="25.9" customHeight="1" x14ac:dyDescent="0.55000000000000004">
      <c r="A37" s="30" t="s">
        <v>35</v>
      </c>
      <c r="B37" s="23"/>
      <c r="C37" s="63"/>
      <c r="D37" s="63"/>
      <c r="E37" s="63"/>
      <c r="F37" s="64"/>
      <c r="G37" s="18"/>
    </row>
    <row r="38" spans="1:7" s="5" customFormat="1" ht="25.9" customHeight="1" x14ac:dyDescent="0.55000000000000004">
      <c r="A38" s="17" t="s">
        <v>36</v>
      </c>
      <c r="B38" s="12"/>
      <c r="C38" s="53"/>
      <c r="D38" s="53"/>
      <c r="E38" s="53"/>
      <c r="F38" s="53"/>
      <c r="G38" s="17"/>
    </row>
    <row r="39" spans="1:7" s="5" customFormat="1" ht="25.9" customHeight="1" x14ac:dyDescent="0.55000000000000004">
      <c r="A39" s="17" t="s">
        <v>37</v>
      </c>
      <c r="B39" s="12"/>
      <c r="C39" s="60">
        <v>17</v>
      </c>
      <c r="D39" s="60">
        <v>12</v>
      </c>
      <c r="E39" s="60" t="s">
        <v>146</v>
      </c>
      <c r="F39" s="61">
        <f>SUM(C39:E39)</f>
        <v>29</v>
      </c>
      <c r="G39" s="17"/>
    </row>
    <row r="40" spans="1:7" s="5" customFormat="1" ht="25.9" customHeight="1" x14ac:dyDescent="0.55000000000000004">
      <c r="A40" s="17" t="s">
        <v>38</v>
      </c>
      <c r="B40" s="12" t="s">
        <v>0</v>
      </c>
      <c r="C40" s="60"/>
      <c r="D40" s="60"/>
      <c r="E40" s="60"/>
      <c r="F40" s="61"/>
      <c r="G40" s="10"/>
    </row>
    <row r="41" spans="1:7" ht="25.9" customHeight="1" x14ac:dyDescent="0.55000000000000004">
      <c r="A41" s="17" t="s">
        <v>39</v>
      </c>
      <c r="B41" s="13"/>
      <c r="C41" s="60">
        <v>0</v>
      </c>
      <c r="D41" s="60">
        <v>0</v>
      </c>
      <c r="E41" s="60" t="s">
        <v>146</v>
      </c>
      <c r="F41" s="61">
        <v>0</v>
      </c>
      <c r="G41" s="10"/>
    </row>
    <row r="42" spans="1:7" ht="25.9" customHeight="1" x14ac:dyDescent="0.55000000000000004">
      <c r="A42" s="15" t="s">
        <v>40</v>
      </c>
      <c r="B42" s="13" t="s">
        <v>8</v>
      </c>
      <c r="C42" s="60"/>
      <c r="D42" s="60"/>
      <c r="E42" s="60"/>
      <c r="F42" s="61"/>
      <c r="G42" s="31" t="s">
        <v>41</v>
      </c>
    </row>
    <row r="43" spans="1:7" ht="25.9" customHeight="1" x14ac:dyDescent="0.55000000000000004">
      <c r="A43" s="15" t="s">
        <v>42</v>
      </c>
      <c r="B43" s="13"/>
      <c r="C43" s="53"/>
      <c r="D43" s="53"/>
      <c r="E43" s="53"/>
      <c r="F43" s="53"/>
      <c r="G43" s="31" t="s">
        <v>43</v>
      </c>
    </row>
    <row r="44" spans="1:7" ht="25.9" customHeight="1" x14ac:dyDescent="0.55000000000000004">
      <c r="A44" s="15" t="s">
        <v>44</v>
      </c>
      <c r="B44" s="17"/>
      <c r="C44" s="53"/>
      <c r="D44" s="53"/>
      <c r="E44" s="53"/>
      <c r="F44" s="53"/>
      <c r="G44" s="31" t="s">
        <v>45</v>
      </c>
    </row>
    <row r="45" spans="1:7" ht="25.9" customHeight="1" x14ac:dyDescent="0.55000000000000004">
      <c r="A45" s="17" t="s">
        <v>36</v>
      </c>
      <c r="B45" s="12"/>
      <c r="C45" s="53"/>
      <c r="D45" s="53"/>
      <c r="E45" s="53"/>
      <c r="F45" s="53"/>
      <c r="G45" s="17"/>
    </row>
    <row r="46" spans="1:7" ht="25.9" customHeight="1" x14ac:dyDescent="0.55000000000000004">
      <c r="A46" s="17" t="s">
        <v>46</v>
      </c>
      <c r="B46" s="12"/>
      <c r="C46" s="68" t="s">
        <v>47</v>
      </c>
      <c r="D46" s="68" t="s">
        <v>47</v>
      </c>
      <c r="E46" s="68" t="s">
        <v>47</v>
      </c>
      <c r="F46" s="68" t="s">
        <v>47</v>
      </c>
      <c r="G46" s="17"/>
    </row>
    <row r="47" spans="1:7" ht="25.9" customHeight="1" x14ac:dyDescent="0.55000000000000004">
      <c r="A47" s="17" t="s">
        <v>38</v>
      </c>
      <c r="B47" s="12" t="s">
        <v>0</v>
      </c>
      <c r="C47" s="68"/>
      <c r="D47" s="68"/>
      <c r="E47" s="68"/>
      <c r="F47" s="68"/>
      <c r="G47" s="17"/>
    </row>
    <row r="48" spans="1:7" ht="25.9" customHeight="1" x14ac:dyDescent="0.55000000000000004">
      <c r="A48" s="17" t="s">
        <v>48</v>
      </c>
      <c r="B48" s="13"/>
      <c r="C48" s="68" t="s">
        <v>47</v>
      </c>
      <c r="D48" s="68" t="s">
        <v>47</v>
      </c>
      <c r="E48" s="68" t="s">
        <v>47</v>
      </c>
      <c r="F48" s="68" t="s">
        <v>47</v>
      </c>
      <c r="G48" s="17"/>
    </row>
    <row r="49" spans="1:7" ht="23.65" customHeight="1" x14ac:dyDescent="0.55000000000000004">
      <c r="A49" s="18"/>
      <c r="B49" s="28"/>
      <c r="C49" s="62"/>
      <c r="D49" s="62"/>
      <c r="E49" s="62"/>
      <c r="F49" s="62"/>
      <c r="G49" s="18"/>
    </row>
    <row r="50" spans="1:7" x14ac:dyDescent="0.55000000000000004">
      <c r="A50" s="5"/>
    </row>
  </sheetData>
  <mergeCells count="6">
    <mergeCell ref="A1:G1"/>
    <mergeCell ref="A2:G2"/>
    <mergeCell ref="A4:A5"/>
    <mergeCell ref="B4:B5"/>
    <mergeCell ref="C4:F4"/>
    <mergeCell ref="G4:G5"/>
  </mergeCells>
  <printOptions horizontalCentered="1"/>
  <pageMargins left="0.31496062992125984" right="0.55118110236220474" top="0.47244094488188981" bottom="0.39370078740157483" header="0.19685039370078741" footer="0.19685039370078741"/>
  <pageSetup paperSize="9" scale="99" fitToHeight="0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1">
    <pageSetUpPr fitToPage="1"/>
  </sheetPr>
  <dimension ref="A1:I297"/>
  <sheetViews>
    <sheetView showGridLines="0" tabSelected="1" zoomScaleNormal="100" zoomScaleSheetLayoutView="70" workbookViewId="0">
      <selection activeCell="G98" sqref="G98"/>
    </sheetView>
  </sheetViews>
  <sheetFormatPr defaultColWidth="9" defaultRowHeight="24" x14ac:dyDescent="0.55000000000000004"/>
  <cols>
    <col min="1" max="1" width="53.28515625" style="17" customWidth="1"/>
    <col min="2" max="2" width="11.28515625" style="32" bestFit="1" customWidth="1"/>
    <col min="3" max="5" width="11.42578125" style="69" bestFit="1" customWidth="1"/>
    <col min="6" max="6" width="11.42578125" style="82" bestFit="1" customWidth="1"/>
    <col min="7" max="7" width="44.42578125" style="6" customWidth="1"/>
    <col min="8" max="16384" width="9" style="6"/>
  </cols>
  <sheetData>
    <row r="1" spans="1:9" s="1" customFormat="1" ht="27" customHeight="1" x14ac:dyDescent="0.6">
      <c r="A1" s="89" t="s">
        <v>1</v>
      </c>
      <c r="B1" s="89"/>
      <c r="C1" s="89"/>
      <c r="D1" s="89"/>
      <c r="E1" s="89"/>
      <c r="F1" s="89"/>
      <c r="G1" s="89"/>
    </row>
    <row r="2" spans="1:9" s="1" customFormat="1" ht="27" customHeight="1" x14ac:dyDescent="0.6">
      <c r="A2" s="90" t="s">
        <v>139</v>
      </c>
      <c r="B2" s="90"/>
      <c r="C2" s="90"/>
      <c r="D2" s="90"/>
      <c r="E2" s="90"/>
      <c r="F2" s="90"/>
      <c r="G2" s="90"/>
      <c r="H2" s="86"/>
      <c r="I2" s="86"/>
    </row>
    <row r="3" spans="1:9" s="1" customFormat="1" ht="27" customHeight="1" x14ac:dyDescent="0.6">
      <c r="A3" s="2" t="s">
        <v>49</v>
      </c>
      <c r="B3" s="2"/>
      <c r="C3" s="75"/>
      <c r="D3" s="75"/>
      <c r="E3" s="75"/>
      <c r="F3" s="75"/>
      <c r="G3" s="2"/>
    </row>
    <row r="4" spans="1:9" ht="27" customHeight="1" x14ac:dyDescent="0.55000000000000004">
      <c r="A4" s="91" t="s">
        <v>3</v>
      </c>
      <c r="B4" s="91" t="s">
        <v>4</v>
      </c>
      <c r="C4" s="93" t="s">
        <v>5</v>
      </c>
      <c r="D4" s="94"/>
      <c r="E4" s="94"/>
      <c r="F4" s="94"/>
      <c r="G4" s="91" t="s">
        <v>6</v>
      </c>
      <c r="H4" s="5"/>
    </row>
    <row r="5" spans="1:9" s="1" customFormat="1" ht="27" customHeight="1" x14ac:dyDescent="0.55000000000000004">
      <c r="A5" s="92"/>
      <c r="B5" s="92"/>
      <c r="C5" s="57" t="s">
        <v>141</v>
      </c>
      <c r="D5" s="57" t="s">
        <v>142</v>
      </c>
      <c r="E5" s="57" t="s">
        <v>143</v>
      </c>
      <c r="F5" s="57" t="s">
        <v>144</v>
      </c>
      <c r="G5" s="92"/>
    </row>
    <row r="6" spans="1:9" ht="27" customHeight="1" x14ac:dyDescent="0.55000000000000004">
      <c r="A6" s="16" t="s">
        <v>50</v>
      </c>
      <c r="B6" s="33"/>
      <c r="C6" s="52"/>
      <c r="D6" s="53"/>
      <c r="E6" s="54"/>
      <c r="F6" s="76"/>
      <c r="G6" s="10"/>
    </row>
    <row r="7" spans="1:9" ht="27" customHeight="1" x14ac:dyDescent="0.55000000000000004">
      <c r="A7" s="25" t="s">
        <v>51</v>
      </c>
      <c r="C7" s="58"/>
      <c r="D7" s="58"/>
      <c r="E7" s="59"/>
      <c r="F7" s="65"/>
      <c r="G7" s="17"/>
    </row>
    <row r="8" spans="1:9" ht="27" customHeight="1" x14ac:dyDescent="0.55000000000000004">
      <c r="A8" s="25" t="s">
        <v>52</v>
      </c>
      <c r="C8" s="58"/>
      <c r="D8" s="58"/>
      <c r="E8" s="59"/>
      <c r="F8" s="65"/>
      <c r="G8" s="17"/>
    </row>
    <row r="9" spans="1:9" ht="27" customHeight="1" x14ac:dyDescent="0.55000000000000004">
      <c r="A9" s="25" t="s">
        <v>53</v>
      </c>
      <c r="C9" s="58"/>
      <c r="D9" s="58"/>
      <c r="E9" s="59"/>
      <c r="F9" s="65"/>
      <c r="G9" s="17"/>
    </row>
    <row r="10" spans="1:9" ht="27" customHeight="1" x14ac:dyDescent="0.55000000000000004">
      <c r="A10" s="25" t="s">
        <v>54</v>
      </c>
      <c r="C10" s="58"/>
      <c r="D10" s="58"/>
      <c r="E10" s="59"/>
      <c r="F10" s="65"/>
      <c r="G10" s="17"/>
    </row>
    <row r="11" spans="1:9" ht="27" customHeight="1" x14ac:dyDescent="0.55000000000000004">
      <c r="A11" s="25" t="s">
        <v>55</v>
      </c>
      <c r="B11" s="35">
        <v>1</v>
      </c>
      <c r="C11" s="72">
        <v>1</v>
      </c>
      <c r="D11" s="72">
        <v>1</v>
      </c>
      <c r="E11" s="9" t="s">
        <v>146</v>
      </c>
      <c r="F11" s="35">
        <v>1</v>
      </c>
      <c r="G11" s="17"/>
    </row>
    <row r="12" spans="1:9" ht="27" customHeight="1" x14ac:dyDescent="0.55000000000000004">
      <c r="A12" s="25" t="s">
        <v>56</v>
      </c>
      <c r="B12" s="14"/>
      <c r="C12" s="53"/>
      <c r="D12" s="53"/>
      <c r="E12" s="53"/>
      <c r="F12" s="76"/>
      <c r="G12" s="17"/>
    </row>
    <row r="13" spans="1:9" ht="27" customHeight="1" x14ac:dyDescent="0.55000000000000004">
      <c r="A13" s="25" t="s">
        <v>57</v>
      </c>
      <c r="B13" s="14"/>
      <c r="C13" s="60">
        <v>8</v>
      </c>
      <c r="D13" s="60">
        <v>8</v>
      </c>
      <c r="E13" s="60" t="s">
        <v>146</v>
      </c>
      <c r="F13" s="61">
        <f>SUM(C13:E13)</f>
        <v>16</v>
      </c>
      <c r="G13" s="17"/>
    </row>
    <row r="14" spans="1:9" ht="27" customHeight="1" x14ac:dyDescent="0.55000000000000004">
      <c r="A14" s="25" t="s">
        <v>58</v>
      </c>
      <c r="B14" s="14"/>
      <c r="C14" s="60">
        <v>0</v>
      </c>
      <c r="D14" s="60">
        <v>0</v>
      </c>
      <c r="E14" s="60" t="s">
        <v>146</v>
      </c>
      <c r="F14" s="61">
        <v>0</v>
      </c>
      <c r="G14" s="17"/>
    </row>
    <row r="15" spans="1:9" ht="27" customHeight="1" x14ac:dyDescent="0.55000000000000004">
      <c r="A15" s="25" t="s">
        <v>59</v>
      </c>
      <c r="B15" s="35">
        <v>1</v>
      </c>
      <c r="C15" s="72">
        <v>1</v>
      </c>
      <c r="D15" s="72">
        <v>1</v>
      </c>
      <c r="E15" s="9" t="s">
        <v>146</v>
      </c>
      <c r="F15" s="35">
        <v>1</v>
      </c>
      <c r="G15" s="17"/>
    </row>
    <row r="16" spans="1:9" ht="27" customHeight="1" x14ac:dyDescent="0.55000000000000004">
      <c r="A16" s="17" t="s">
        <v>60</v>
      </c>
      <c r="B16" s="35"/>
      <c r="C16" s="60">
        <v>8</v>
      </c>
      <c r="D16" s="60">
        <v>8</v>
      </c>
      <c r="E16" s="61" t="s">
        <v>146</v>
      </c>
      <c r="F16" s="61">
        <f>SUM(C16:E16)</f>
        <v>16</v>
      </c>
      <c r="G16" s="17"/>
    </row>
    <row r="17" spans="1:7" ht="27" customHeight="1" x14ac:dyDescent="0.55000000000000004">
      <c r="A17" s="17" t="s">
        <v>61</v>
      </c>
      <c r="B17" s="35"/>
      <c r="C17" s="53"/>
      <c r="E17" s="60"/>
      <c r="F17" s="53"/>
      <c r="G17" s="17"/>
    </row>
    <row r="18" spans="1:7" ht="27" customHeight="1" x14ac:dyDescent="0.55000000000000004">
      <c r="A18" s="17" t="s">
        <v>62</v>
      </c>
      <c r="B18" s="35"/>
      <c r="C18" s="61">
        <v>0</v>
      </c>
      <c r="D18" s="60">
        <v>0</v>
      </c>
      <c r="E18" s="60" t="s">
        <v>146</v>
      </c>
      <c r="F18" s="61">
        <v>0</v>
      </c>
      <c r="G18" s="17"/>
    </row>
    <row r="19" spans="1:7" ht="27" customHeight="1" x14ac:dyDescent="0.55000000000000004">
      <c r="A19" s="18"/>
      <c r="B19" s="23"/>
      <c r="C19" s="62"/>
      <c r="D19" s="62"/>
      <c r="E19" s="62"/>
      <c r="F19" s="77"/>
      <c r="G19" s="18"/>
    </row>
    <row r="20" spans="1:7" ht="27" customHeight="1" x14ac:dyDescent="0.55000000000000004">
      <c r="A20" s="25" t="s">
        <v>63</v>
      </c>
      <c r="B20" s="35">
        <v>1</v>
      </c>
      <c r="C20" s="72">
        <v>1</v>
      </c>
      <c r="D20" s="72">
        <v>1</v>
      </c>
      <c r="E20" s="9" t="s">
        <v>146</v>
      </c>
      <c r="F20" s="35">
        <v>1</v>
      </c>
      <c r="G20" s="17"/>
    </row>
    <row r="21" spans="1:7" s="5" customFormat="1" ht="27" customHeight="1" x14ac:dyDescent="0.55000000000000004">
      <c r="A21" s="25" t="s">
        <v>64</v>
      </c>
      <c r="B21" s="36"/>
      <c r="C21" s="58"/>
      <c r="D21" s="58"/>
      <c r="E21" s="59"/>
      <c r="F21" s="65"/>
      <c r="G21" s="17"/>
    </row>
    <row r="22" spans="1:7" s="5" customFormat="1" ht="27" customHeight="1" x14ac:dyDescent="0.55000000000000004">
      <c r="A22" s="25" t="s">
        <v>53</v>
      </c>
      <c r="B22" s="36"/>
      <c r="C22" s="58"/>
      <c r="D22" s="58"/>
      <c r="E22" s="59"/>
      <c r="F22" s="65"/>
      <c r="G22" s="17"/>
    </row>
    <row r="23" spans="1:7" s="5" customFormat="1" ht="27" customHeight="1" x14ac:dyDescent="0.55000000000000004">
      <c r="A23" s="25" t="s">
        <v>54</v>
      </c>
      <c r="B23" s="9"/>
      <c r="C23" s="59"/>
      <c r="D23" s="59"/>
      <c r="E23" s="59"/>
      <c r="F23" s="59"/>
      <c r="G23" s="17"/>
    </row>
    <row r="24" spans="1:7" s="5" customFormat="1" ht="27" customHeight="1" x14ac:dyDescent="0.55000000000000004">
      <c r="A24" s="17" t="s">
        <v>65</v>
      </c>
      <c r="B24" s="12"/>
      <c r="C24" s="60">
        <v>3</v>
      </c>
      <c r="D24" s="60">
        <v>5</v>
      </c>
      <c r="E24" s="60" t="s">
        <v>146</v>
      </c>
      <c r="F24" s="61">
        <f>SUM(C24:E24)</f>
        <v>8</v>
      </c>
      <c r="G24" s="17"/>
    </row>
    <row r="25" spans="1:7" s="4" customFormat="1" ht="26.1" customHeight="1" x14ac:dyDescent="0.55000000000000004">
      <c r="A25" s="17" t="s">
        <v>66</v>
      </c>
      <c r="B25" s="37"/>
      <c r="C25" s="60">
        <v>0</v>
      </c>
      <c r="D25" s="60">
        <v>0</v>
      </c>
      <c r="E25" s="60" t="s">
        <v>146</v>
      </c>
      <c r="F25" s="61">
        <v>0</v>
      </c>
      <c r="G25" s="17"/>
    </row>
    <row r="26" spans="1:7" s="4" customFormat="1" ht="26.1" customHeight="1" x14ac:dyDescent="0.55000000000000004">
      <c r="A26" s="18"/>
      <c r="B26" s="24"/>
      <c r="C26" s="63"/>
      <c r="D26" s="63"/>
      <c r="E26" s="64"/>
      <c r="F26" s="78"/>
      <c r="G26" s="18"/>
    </row>
    <row r="27" spans="1:7" s="5" customFormat="1" ht="26.1" customHeight="1" x14ac:dyDescent="0.55000000000000004">
      <c r="A27" s="15" t="s">
        <v>67</v>
      </c>
      <c r="B27" s="10"/>
      <c r="C27" s="58"/>
      <c r="D27" s="58"/>
      <c r="E27" s="59"/>
      <c r="F27" s="65"/>
      <c r="G27" s="17"/>
    </row>
    <row r="28" spans="1:7" s="5" customFormat="1" ht="26.1" customHeight="1" x14ac:dyDescent="0.55000000000000004">
      <c r="A28" s="15" t="s">
        <v>68</v>
      </c>
      <c r="B28" s="10"/>
      <c r="C28" s="58"/>
      <c r="D28" s="58"/>
      <c r="E28" s="59"/>
      <c r="F28" s="65"/>
      <c r="G28" s="17"/>
    </row>
    <row r="29" spans="1:7" s="5" customFormat="1" ht="26.1" customHeight="1" x14ac:dyDescent="0.55000000000000004">
      <c r="A29" s="15" t="s">
        <v>69</v>
      </c>
      <c r="B29" s="10"/>
      <c r="C29" s="58"/>
      <c r="D29" s="58"/>
      <c r="E29" s="59"/>
      <c r="F29" s="65"/>
      <c r="G29" s="17"/>
    </row>
    <row r="30" spans="1:7" s="5" customFormat="1" ht="26.1" customHeight="1" x14ac:dyDescent="0.55000000000000004">
      <c r="A30" s="15" t="s">
        <v>70</v>
      </c>
      <c r="B30" s="14"/>
      <c r="C30" s="58"/>
      <c r="D30" s="58"/>
      <c r="E30" s="59"/>
      <c r="F30" s="65"/>
      <c r="G30" s="17"/>
    </row>
    <row r="31" spans="1:7" s="5" customFormat="1" ht="26.1" customHeight="1" x14ac:dyDescent="0.55000000000000004">
      <c r="A31" s="26" t="s">
        <v>71</v>
      </c>
      <c r="C31" s="58"/>
      <c r="D31" s="58"/>
      <c r="E31" s="59"/>
      <c r="F31" s="65"/>
      <c r="G31" s="17"/>
    </row>
    <row r="32" spans="1:7" s="5" customFormat="1" ht="26.1" customHeight="1" x14ac:dyDescent="0.55000000000000004">
      <c r="A32" s="25" t="s">
        <v>72</v>
      </c>
      <c r="C32" s="58"/>
      <c r="D32" s="58"/>
      <c r="E32" s="59"/>
      <c r="F32" s="65"/>
      <c r="G32" s="17"/>
    </row>
    <row r="33" spans="1:7" s="5" customFormat="1" ht="26.1" customHeight="1" x14ac:dyDescent="0.55000000000000004">
      <c r="A33" s="25" t="s">
        <v>73</v>
      </c>
      <c r="C33" s="58"/>
      <c r="D33" s="58"/>
      <c r="E33" s="59"/>
      <c r="F33" s="65"/>
      <c r="G33" s="17"/>
    </row>
    <row r="34" spans="1:7" s="5" customFormat="1" ht="26.1" customHeight="1" x14ac:dyDescent="0.55000000000000004">
      <c r="A34" s="8" t="s">
        <v>74</v>
      </c>
      <c r="B34" s="35">
        <v>1</v>
      </c>
      <c r="C34" s="83">
        <v>1</v>
      </c>
      <c r="D34" s="33">
        <v>1</v>
      </c>
      <c r="E34" s="33" t="s">
        <v>146</v>
      </c>
      <c r="F34" s="33">
        <f>AVERAGE(C34:E34)</f>
        <v>1</v>
      </c>
      <c r="G34" s="17"/>
    </row>
    <row r="35" spans="1:7" s="5" customFormat="1" ht="26.1" customHeight="1" x14ac:dyDescent="0.55000000000000004">
      <c r="A35" s="25" t="s">
        <v>75</v>
      </c>
      <c r="B35" s="39"/>
      <c r="C35" s="60">
        <v>236</v>
      </c>
      <c r="D35" s="60">
        <v>147</v>
      </c>
      <c r="E35" s="60" t="s">
        <v>146</v>
      </c>
      <c r="F35" s="61">
        <f>SUM(C35:E35)</f>
        <v>383</v>
      </c>
      <c r="G35" s="17"/>
    </row>
    <row r="36" spans="1:7" s="5" customFormat="1" ht="26.1" customHeight="1" x14ac:dyDescent="0.55000000000000004">
      <c r="A36" s="25" t="s">
        <v>76</v>
      </c>
      <c r="B36" s="14"/>
      <c r="C36" s="60">
        <v>0</v>
      </c>
      <c r="D36" s="60">
        <v>0</v>
      </c>
      <c r="E36" s="60" t="s">
        <v>146</v>
      </c>
      <c r="F36" s="61">
        <f>SUM(C36:E36)</f>
        <v>0</v>
      </c>
      <c r="G36" s="17"/>
    </row>
    <row r="37" spans="1:7" s="5" customFormat="1" ht="26.1" customHeight="1" x14ac:dyDescent="0.55000000000000004">
      <c r="A37" s="8" t="s">
        <v>77</v>
      </c>
      <c r="B37" s="35">
        <v>1</v>
      </c>
      <c r="C37" s="35">
        <v>1</v>
      </c>
      <c r="D37" s="33">
        <v>1</v>
      </c>
      <c r="E37" s="33" t="s">
        <v>146</v>
      </c>
      <c r="F37" s="33">
        <f>AVERAGE(C37:E37)</f>
        <v>1</v>
      </c>
      <c r="G37" s="17"/>
    </row>
    <row r="38" spans="1:7" ht="26.1" customHeight="1" x14ac:dyDescent="0.55000000000000004">
      <c r="A38" s="25" t="s">
        <v>78</v>
      </c>
      <c r="B38" s="14"/>
      <c r="C38" s="60">
        <v>162</v>
      </c>
      <c r="D38" s="60">
        <v>246</v>
      </c>
      <c r="E38" s="60" t="s">
        <v>146</v>
      </c>
      <c r="F38" s="61">
        <f>SUM(C38:E38)</f>
        <v>408</v>
      </c>
      <c r="G38" s="17"/>
    </row>
    <row r="39" spans="1:7" ht="26.1" customHeight="1" x14ac:dyDescent="0.55000000000000004">
      <c r="A39" s="25" t="s">
        <v>79</v>
      </c>
      <c r="B39" s="12"/>
      <c r="C39" s="60">
        <v>0</v>
      </c>
      <c r="D39" s="60">
        <v>0</v>
      </c>
      <c r="E39" s="60" t="s">
        <v>146</v>
      </c>
      <c r="F39" s="61">
        <f>SUM(C39:E39)</f>
        <v>0</v>
      </c>
      <c r="G39" s="17"/>
    </row>
    <row r="40" spans="1:7" ht="26.1" customHeight="1" x14ac:dyDescent="0.55000000000000004">
      <c r="A40" s="22"/>
      <c r="B40" s="40"/>
      <c r="C40" s="63"/>
      <c r="D40" s="63"/>
      <c r="E40" s="64"/>
      <c r="F40" s="78"/>
      <c r="G40" s="18"/>
    </row>
    <row r="41" spans="1:7" ht="26.1" customHeight="1" x14ac:dyDescent="0.55000000000000004">
      <c r="A41" s="25" t="s">
        <v>80</v>
      </c>
      <c r="B41" s="35"/>
      <c r="C41" s="58"/>
      <c r="D41" s="58"/>
      <c r="E41" s="59"/>
      <c r="F41" s="65"/>
      <c r="G41" s="17"/>
    </row>
    <row r="42" spans="1:7" ht="26.1" customHeight="1" x14ac:dyDescent="0.55000000000000004">
      <c r="A42" s="25" t="s">
        <v>81</v>
      </c>
      <c r="B42" s="35"/>
      <c r="C42" s="58"/>
      <c r="D42" s="58"/>
      <c r="E42" s="59"/>
      <c r="F42" s="65"/>
      <c r="G42" s="17"/>
    </row>
    <row r="43" spans="1:7" ht="26.1" customHeight="1" x14ac:dyDescent="0.55000000000000004">
      <c r="A43" s="8" t="s">
        <v>74</v>
      </c>
      <c r="B43" s="35">
        <v>1</v>
      </c>
      <c r="C43" s="58" t="s">
        <v>47</v>
      </c>
      <c r="D43" s="58" t="s">
        <v>47</v>
      </c>
      <c r="E43" s="59" t="s">
        <v>47</v>
      </c>
      <c r="F43" s="65" t="s">
        <v>47</v>
      </c>
      <c r="G43" s="31" t="s">
        <v>82</v>
      </c>
    </row>
    <row r="44" spans="1:7" ht="26.1" customHeight="1" x14ac:dyDescent="0.55000000000000004">
      <c r="A44" s="25" t="s">
        <v>75</v>
      </c>
      <c r="B44" s="39"/>
      <c r="C44" s="60" t="s">
        <v>47</v>
      </c>
      <c r="D44" s="60" t="s">
        <v>47</v>
      </c>
      <c r="E44" s="60" t="s">
        <v>47</v>
      </c>
      <c r="F44" s="61" t="s">
        <v>47</v>
      </c>
      <c r="G44" s="31" t="s">
        <v>83</v>
      </c>
    </row>
    <row r="45" spans="1:7" ht="26.1" customHeight="1" x14ac:dyDescent="0.55000000000000004">
      <c r="A45" s="25" t="s">
        <v>76</v>
      </c>
      <c r="B45" s="14"/>
      <c r="C45" s="60" t="s">
        <v>47</v>
      </c>
      <c r="D45" s="60" t="s">
        <v>47</v>
      </c>
      <c r="E45" s="60" t="s">
        <v>47</v>
      </c>
      <c r="F45" s="61" t="s">
        <v>47</v>
      </c>
      <c r="G45" s="17"/>
    </row>
    <row r="46" spans="1:7" ht="26.1" customHeight="1" x14ac:dyDescent="0.55000000000000004">
      <c r="A46" s="41" t="s">
        <v>84</v>
      </c>
      <c r="B46" s="35">
        <v>1</v>
      </c>
      <c r="C46" s="58"/>
      <c r="D46" s="58"/>
      <c r="E46" s="59"/>
      <c r="F46" s="65"/>
      <c r="G46" s="31" t="s">
        <v>82</v>
      </c>
    </row>
    <row r="47" spans="1:7" ht="26.1" customHeight="1" x14ac:dyDescent="0.55000000000000004">
      <c r="A47" s="25" t="s">
        <v>85</v>
      </c>
      <c r="B47" s="14"/>
      <c r="C47" s="60" t="s">
        <v>47</v>
      </c>
      <c r="D47" s="60" t="s">
        <v>47</v>
      </c>
      <c r="E47" s="60" t="s">
        <v>47</v>
      </c>
      <c r="F47" s="61" t="s">
        <v>47</v>
      </c>
      <c r="G47" s="31" t="s">
        <v>86</v>
      </c>
    </row>
    <row r="48" spans="1:7" ht="26.1" customHeight="1" x14ac:dyDescent="0.55000000000000004">
      <c r="A48" s="25" t="s">
        <v>87</v>
      </c>
      <c r="B48" s="14"/>
      <c r="C48" s="60" t="s">
        <v>47</v>
      </c>
      <c r="D48" s="60" t="s">
        <v>47</v>
      </c>
      <c r="E48" s="60" t="s">
        <v>47</v>
      </c>
      <c r="F48" s="61" t="s">
        <v>47</v>
      </c>
      <c r="G48" s="17"/>
    </row>
    <row r="49" spans="1:7" ht="26.1" customHeight="1" x14ac:dyDescent="0.55000000000000004">
      <c r="A49" s="21" t="s">
        <v>88</v>
      </c>
      <c r="B49" s="12"/>
      <c r="C49" s="54"/>
      <c r="D49" s="53"/>
      <c r="E49" s="53"/>
      <c r="F49" s="76"/>
      <c r="G49" s="17"/>
    </row>
    <row r="50" spans="1:7" ht="26.1" customHeight="1" x14ac:dyDescent="0.55000000000000004">
      <c r="A50" s="17" t="s">
        <v>89</v>
      </c>
      <c r="B50" s="35">
        <v>1</v>
      </c>
      <c r="C50" s="72">
        <v>1</v>
      </c>
      <c r="D50" s="72">
        <v>1</v>
      </c>
      <c r="E50" s="9" t="s">
        <v>146</v>
      </c>
      <c r="F50" s="35">
        <f>AVERAGE(C50:E50)</f>
        <v>1</v>
      </c>
      <c r="G50" s="17"/>
    </row>
    <row r="51" spans="1:7" ht="26.1" customHeight="1" x14ac:dyDescent="0.55000000000000004">
      <c r="A51" s="25" t="s">
        <v>90</v>
      </c>
      <c r="B51" s="35"/>
      <c r="C51" s="58">
        <v>11</v>
      </c>
      <c r="D51" s="58">
        <v>2</v>
      </c>
      <c r="E51" s="58" t="s">
        <v>146</v>
      </c>
      <c r="F51" s="59">
        <f>SUM(C51:E51)</f>
        <v>13</v>
      </c>
      <c r="G51" s="17"/>
    </row>
    <row r="52" spans="1:7" ht="26.1" customHeight="1" x14ac:dyDescent="0.55000000000000004">
      <c r="A52" s="25" t="s">
        <v>91</v>
      </c>
      <c r="B52" s="14"/>
      <c r="C52" s="58">
        <v>0</v>
      </c>
      <c r="D52" s="58">
        <v>0</v>
      </c>
      <c r="E52" s="58" t="s">
        <v>146</v>
      </c>
      <c r="F52" s="59">
        <v>0</v>
      </c>
      <c r="G52" s="17"/>
    </row>
    <row r="53" spans="1:7" ht="26.1" customHeight="1" x14ac:dyDescent="0.55000000000000004">
      <c r="A53" s="25"/>
      <c r="B53" s="14" t="s">
        <v>0</v>
      </c>
      <c r="C53" s="53"/>
      <c r="D53" s="53"/>
      <c r="E53" s="53"/>
      <c r="F53" s="76"/>
      <c r="G53" s="17"/>
    </row>
    <row r="54" spans="1:7" ht="26.1" customHeight="1" x14ac:dyDescent="0.55000000000000004">
      <c r="A54" s="22"/>
      <c r="B54" s="42"/>
      <c r="C54" s="63"/>
      <c r="D54" s="63"/>
      <c r="E54" s="64"/>
      <c r="F54" s="78"/>
      <c r="G54" s="18"/>
    </row>
    <row r="55" spans="1:7" ht="26.1" customHeight="1" x14ac:dyDescent="0.55000000000000004">
      <c r="A55" s="25" t="s">
        <v>92</v>
      </c>
      <c r="B55" s="35">
        <v>1</v>
      </c>
      <c r="C55" s="35">
        <v>1</v>
      </c>
      <c r="D55" s="35">
        <v>1</v>
      </c>
      <c r="E55" s="35" t="s">
        <v>146</v>
      </c>
      <c r="F55" s="35">
        <v>1</v>
      </c>
      <c r="G55" s="17"/>
    </row>
    <row r="56" spans="1:7" ht="26.1" customHeight="1" x14ac:dyDescent="0.55000000000000004">
      <c r="A56" s="25" t="s">
        <v>93</v>
      </c>
      <c r="B56" s="35"/>
      <c r="C56" s="58"/>
      <c r="D56" s="58"/>
      <c r="E56" s="59"/>
      <c r="F56" s="65"/>
      <c r="G56" s="17"/>
    </row>
    <row r="57" spans="1:7" ht="26.1" customHeight="1" x14ac:dyDescent="0.55000000000000004">
      <c r="A57" s="43" t="s">
        <v>94</v>
      </c>
      <c r="B57" s="35"/>
      <c r="C57" s="60">
        <v>0</v>
      </c>
      <c r="D57" s="60">
        <v>0</v>
      </c>
      <c r="E57" s="60" t="s">
        <v>146</v>
      </c>
      <c r="F57" s="61">
        <v>0</v>
      </c>
      <c r="G57" s="17"/>
    </row>
    <row r="58" spans="1:7" ht="26.1" customHeight="1" x14ac:dyDescent="0.55000000000000004">
      <c r="A58" s="44" t="s">
        <v>95</v>
      </c>
      <c r="B58" s="14"/>
      <c r="C58" s="60">
        <v>0</v>
      </c>
      <c r="D58" s="60">
        <v>0</v>
      </c>
      <c r="E58" s="60" t="s">
        <v>146</v>
      </c>
      <c r="F58" s="61">
        <v>0</v>
      </c>
      <c r="G58" s="17"/>
    </row>
    <row r="59" spans="1:7" ht="26.1" customHeight="1" x14ac:dyDescent="0.55000000000000004">
      <c r="A59" s="45" t="s">
        <v>96</v>
      </c>
      <c r="B59" s="14"/>
      <c r="D59" s="53"/>
      <c r="E59" s="53"/>
      <c r="F59" s="76"/>
      <c r="G59" s="17"/>
    </row>
    <row r="60" spans="1:7" ht="26.1" customHeight="1" x14ac:dyDescent="0.6">
      <c r="A60" s="45" t="s">
        <v>97</v>
      </c>
      <c r="B60" s="14"/>
      <c r="D60" s="52"/>
      <c r="E60" s="53"/>
      <c r="F60" s="79"/>
      <c r="G60" s="46"/>
    </row>
    <row r="61" spans="1:7" ht="26.1" customHeight="1" x14ac:dyDescent="0.6">
      <c r="A61" s="47" t="s">
        <v>98</v>
      </c>
      <c r="B61" s="35">
        <v>1</v>
      </c>
      <c r="C61" s="72">
        <v>1</v>
      </c>
      <c r="D61" s="73">
        <v>1</v>
      </c>
      <c r="E61" s="74" t="s">
        <v>146</v>
      </c>
      <c r="F61" s="33">
        <v>1</v>
      </c>
      <c r="G61" s="46"/>
    </row>
    <row r="62" spans="1:7" ht="26.1" customHeight="1" x14ac:dyDescent="0.55000000000000004">
      <c r="A62" s="47" t="s">
        <v>99</v>
      </c>
      <c r="B62" s="35"/>
      <c r="C62" s="58"/>
      <c r="D62" s="58"/>
      <c r="E62" s="59"/>
      <c r="F62" s="65"/>
      <c r="G62" s="17"/>
    </row>
    <row r="63" spans="1:7" ht="26.1" customHeight="1" x14ac:dyDescent="0.55000000000000004">
      <c r="A63" s="48" t="s">
        <v>100</v>
      </c>
      <c r="B63" s="14"/>
      <c r="C63" s="60">
        <v>179</v>
      </c>
      <c r="D63" s="60">
        <v>240</v>
      </c>
      <c r="E63" s="60" t="s">
        <v>146</v>
      </c>
      <c r="F63" s="61">
        <f>SUM(C63:E63)</f>
        <v>419</v>
      </c>
      <c r="G63" s="17"/>
    </row>
    <row r="64" spans="1:7" ht="26.1" customHeight="1" x14ac:dyDescent="0.55000000000000004">
      <c r="A64" s="25" t="s">
        <v>101</v>
      </c>
      <c r="B64" s="14"/>
      <c r="C64" s="60">
        <v>0</v>
      </c>
      <c r="D64" s="60">
        <v>0</v>
      </c>
      <c r="E64" s="60" t="s">
        <v>146</v>
      </c>
      <c r="F64" s="61">
        <f>SUM(C64:E64)</f>
        <v>0</v>
      </c>
      <c r="G64" s="17"/>
    </row>
    <row r="65" spans="1:7" s="5" customFormat="1" ht="26.1" customHeight="1" x14ac:dyDescent="0.55000000000000004">
      <c r="A65" s="17" t="s">
        <v>102</v>
      </c>
      <c r="B65" s="35">
        <v>1</v>
      </c>
      <c r="C65" s="33">
        <v>1</v>
      </c>
      <c r="D65" s="35">
        <v>1</v>
      </c>
      <c r="E65" s="35" t="s">
        <v>146</v>
      </c>
      <c r="F65" s="33">
        <v>1</v>
      </c>
      <c r="G65" s="17"/>
    </row>
    <row r="66" spans="1:7" s="1" customFormat="1" ht="26.1" customHeight="1" x14ac:dyDescent="0.55000000000000004">
      <c r="A66" s="25" t="s">
        <v>103</v>
      </c>
      <c r="B66" s="49"/>
      <c r="C66" s="60">
        <v>42</v>
      </c>
      <c r="D66" s="60">
        <v>44</v>
      </c>
      <c r="E66" s="60" t="s">
        <v>146</v>
      </c>
      <c r="F66" s="61">
        <f>SUM(C66:E66)</f>
        <v>86</v>
      </c>
      <c r="G66" s="17"/>
    </row>
    <row r="67" spans="1:7" ht="26.1" customHeight="1" x14ac:dyDescent="0.55000000000000004">
      <c r="A67" s="25" t="s">
        <v>104</v>
      </c>
      <c r="B67" s="29"/>
      <c r="C67" s="61">
        <v>0</v>
      </c>
      <c r="D67" s="61">
        <v>0</v>
      </c>
      <c r="E67" s="61" t="s">
        <v>146</v>
      </c>
      <c r="F67" s="61">
        <v>2</v>
      </c>
      <c r="G67" s="50"/>
    </row>
    <row r="68" spans="1:7" ht="26.1" customHeight="1" x14ac:dyDescent="0.55000000000000004">
      <c r="A68" s="22"/>
      <c r="B68" s="7"/>
      <c r="C68" s="67"/>
      <c r="D68" s="67"/>
      <c r="E68" s="67"/>
      <c r="F68" s="67"/>
      <c r="G68" s="18"/>
    </row>
    <row r="69" spans="1:7" s="5" customFormat="1" ht="26.1" customHeight="1" x14ac:dyDescent="0.55000000000000004">
      <c r="A69" s="34" t="s">
        <v>105</v>
      </c>
      <c r="B69" s="35">
        <v>1</v>
      </c>
      <c r="C69" s="35">
        <v>1</v>
      </c>
      <c r="D69" s="33">
        <v>1</v>
      </c>
      <c r="E69" s="9" t="s">
        <v>146</v>
      </c>
      <c r="F69" s="33">
        <v>1</v>
      </c>
      <c r="G69" s="17"/>
    </row>
    <row r="70" spans="1:7" s="5" customFormat="1" ht="26.1" customHeight="1" x14ac:dyDescent="0.55000000000000004">
      <c r="A70" s="34" t="s">
        <v>106</v>
      </c>
      <c r="B70" s="35"/>
      <c r="C70" s="58"/>
      <c r="D70" s="58"/>
      <c r="E70" s="59"/>
      <c r="F70" s="65"/>
      <c r="G70" s="17"/>
    </row>
    <row r="71" spans="1:7" s="5" customFormat="1" ht="26.1" customHeight="1" x14ac:dyDescent="0.55000000000000004">
      <c r="A71" s="25" t="s">
        <v>107</v>
      </c>
      <c r="B71" s="14"/>
      <c r="C71" s="60">
        <v>8</v>
      </c>
      <c r="D71" s="60">
        <v>4</v>
      </c>
      <c r="E71" s="60" t="s">
        <v>146</v>
      </c>
      <c r="F71" s="61">
        <v>8</v>
      </c>
      <c r="G71" s="17"/>
    </row>
    <row r="72" spans="1:7" s="5" customFormat="1" ht="26.1" customHeight="1" x14ac:dyDescent="0.55000000000000004">
      <c r="A72" s="25" t="s">
        <v>108</v>
      </c>
      <c r="B72" s="14"/>
      <c r="C72" s="60">
        <v>0</v>
      </c>
      <c r="D72" s="60">
        <v>0</v>
      </c>
      <c r="E72" s="60" t="s">
        <v>146</v>
      </c>
      <c r="F72" s="61">
        <v>0</v>
      </c>
      <c r="G72" s="17"/>
    </row>
    <row r="73" spans="1:7" ht="26.65" customHeight="1" x14ac:dyDescent="0.55000000000000004">
      <c r="A73" s="25" t="s">
        <v>109</v>
      </c>
      <c r="B73" s="35">
        <v>1</v>
      </c>
      <c r="C73" s="73">
        <v>1</v>
      </c>
      <c r="D73" s="72">
        <v>1</v>
      </c>
      <c r="E73" s="9" t="s">
        <v>146</v>
      </c>
      <c r="F73" s="33">
        <v>1</v>
      </c>
      <c r="G73" s="17"/>
    </row>
    <row r="74" spans="1:7" ht="26.65" customHeight="1" x14ac:dyDescent="0.55000000000000004">
      <c r="A74" s="25" t="s">
        <v>110</v>
      </c>
      <c r="B74" s="35"/>
      <c r="C74" s="58"/>
      <c r="D74" s="58"/>
      <c r="E74" s="59"/>
      <c r="F74" s="65"/>
      <c r="G74" s="17"/>
    </row>
    <row r="75" spans="1:7" ht="26.65" customHeight="1" x14ac:dyDescent="0.55000000000000004">
      <c r="A75" s="25" t="s">
        <v>111</v>
      </c>
      <c r="B75" s="35"/>
      <c r="C75" s="58"/>
      <c r="D75" s="58"/>
      <c r="E75" s="59"/>
      <c r="F75" s="65"/>
      <c r="G75" s="17"/>
    </row>
    <row r="76" spans="1:7" ht="26.65" customHeight="1" x14ac:dyDescent="0.55000000000000004">
      <c r="A76" s="25" t="s">
        <v>112</v>
      </c>
      <c r="B76" s="14"/>
      <c r="C76" s="60">
        <v>5</v>
      </c>
      <c r="D76" s="58">
        <v>2</v>
      </c>
      <c r="E76" s="60" t="s">
        <v>146</v>
      </c>
      <c r="F76" s="61">
        <v>5</v>
      </c>
      <c r="G76" s="17"/>
    </row>
    <row r="77" spans="1:7" ht="26.65" customHeight="1" x14ac:dyDescent="0.55000000000000004">
      <c r="A77" s="25" t="s">
        <v>113</v>
      </c>
      <c r="B77" s="14"/>
      <c r="C77" s="60"/>
      <c r="D77" s="60"/>
      <c r="E77" s="60"/>
      <c r="F77" s="61"/>
      <c r="G77" s="17"/>
    </row>
    <row r="78" spans="1:7" s="5" customFormat="1" ht="26.65" customHeight="1" x14ac:dyDescent="0.55000000000000004">
      <c r="A78" s="25" t="s">
        <v>114</v>
      </c>
      <c r="B78" s="14"/>
      <c r="C78" s="60">
        <v>0</v>
      </c>
      <c r="D78" s="60">
        <v>0</v>
      </c>
      <c r="E78" s="60" t="s">
        <v>146</v>
      </c>
      <c r="F78" s="61">
        <v>0</v>
      </c>
      <c r="G78" s="17"/>
    </row>
    <row r="79" spans="1:7" s="5" customFormat="1" ht="26.65" customHeight="1" x14ac:dyDescent="0.55000000000000004">
      <c r="A79" s="25" t="s">
        <v>115</v>
      </c>
      <c r="B79" s="35">
        <v>0.95</v>
      </c>
      <c r="C79" s="38">
        <v>1</v>
      </c>
      <c r="D79" s="38">
        <v>1</v>
      </c>
      <c r="E79" s="38" t="s">
        <v>146</v>
      </c>
      <c r="F79" s="12">
        <v>1</v>
      </c>
      <c r="G79" s="31" t="s">
        <v>116</v>
      </c>
    </row>
    <row r="80" spans="1:7" s="5" customFormat="1" ht="26.65" customHeight="1" x14ac:dyDescent="0.55000000000000004">
      <c r="A80" s="25" t="s">
        <v>117</v>
      </c>
      <c r="B80" s="37"/>
      <c r="C80" s="60"/>
      <c r="D80" s="60"/>
      <c r="E80" s="60"/>
      <c r="F80" s="61"/>
      <c r="G80" s="31" t="s">
        <v>118</v>
      </c>
    </row>
    <row r="81" spans="1:7" s="5" customFormat="1" ht="26.65" customHeight="1" x14ac:dyDescent="0.55000000000000004">
      <c r="A81" s="25" t="s">
        <v>119</v>
      </c>
      <c r="B81" s="12"/>
      <c r="C81" s="60">
        <v>0</v>
      </c>
      <c r="D81" s="60">
        <v>0</v>
      </c>
      <c r="E81" s="60" t="s">
        <v>146</v>
      </c>
      <c r="F81" s="61">
        <v>0</v>
      </c>
      <c r="G81" s="31" t="s">
        <v>120</v>
      </c>
    </row>
    <row r="82" spans="1:7" s="5" customFormat="1" ht="26.65" customHeight="1" x14ac:dyDescent="0.55000000000000004">
      <c r="A82" s="22" t="s">
        <v>121</v>
      </c>
      <c r="B82" s="27"/>
      <c r="C82" s="66">
        <v>0</v>
      </c>
      <c r="D82" s="66">
        <v>0</v>
      </c>
      <c r="E82" s="66" t="s">
        <v>146</v>
      </c>
      <c r="F82" s="67">
        <v>0</v>
      </c>
      <c r="G82" s="18"/>
    </row>
    <row r="83" spans="1:7" ht="26.65" customHeight="1" x14ac:dyDescent="0.55000000000000004">
      <c r="A83" s="8" t="s">
        <v>122</v>
      </c>
      <c r="B83" s="37"/>
      <c r="C83" s="52"/>
      <c r="D83" s="52"/>
      <c r="E83" s="53"/>
      <c r="F83" s="79"/>
      <c r="G83" s="17"/>
    </row>
    <row r="84" spans="1:7" ht="26.65" customHeight="1" x14ac:dyDescent="0.55000000000000004">
      <c r="A84" s="8" t="s">
        <v>123</v>
      </c>
      <c r="B84" s="37"/>
      <c r="C84" s="52"/>
      <c r="D84" s="52"/>
      <c r="E84" s="53"/>
      <c r="F84" s="79"/>
      <c r="G84" s="17"/>
    </row>
    <row r="85" spans="1:7" ht="26.65" customHeight="1" x14ac:dyDescent="0.55000000000000004">
      <c r="A85" s="8" t="s">
        <v>124</v>
      </c>
      <c r="B85" s="37"/>
      <c r="C85" s="58"/>
      <c r="D85" s="58"/>
      <c r="E85" s="59"/>
      <c r="F85" s="65"/>
      <c r="G85" s="17"/>
    </row>
    <row r="86" spans="1:7" ht="26.65" customHeight="1" x14ac:dyDescent="0.55000000000000004">
      <c r="A86" s="51" t="s">
        <v>125</v>
      </c>
      <c r="B86" s="35"/>
      <c r="C86" s="58"/>
      <c r="D86" s="58"/>
      <c r="E86" s="59"/>
      <c r="F86" s="65"/>
      <c r="G86" s="17"/>
    </row>
    <row r="87" spans="1:7" s="5" customFormat="1" ht="26.65" customHeight="1" x14ac:dyDescent="0.55000000000000004">
      <c r="A87" s="8" t="s">
        <v>126</v>
      </c>
      <c r="B87" s="35">
        <v>1</v>
      </c>
      <c r="C87" s="72">
        <v>1</v>
      </c>
      <c r="D87" s="72">
        <v>1</v>
      </c>
      <c r="E87" s="9" t="s">
        <v>146</v>
      </c>
      <c r="F87" s="35">
        <v>1</v>
      </c>
      <c r="G87" s="17"/>
    </row>
    <row r="88" spans="1:7" s="5" customFormat="1" ht="26.65" customHeight="1" x14ac:dyDescent="0.55000000000000004">
      <c r="A88" s="25" t="s">
        <v>127</v>
      </c>
      <c r="B88" s="39"/>
      <c r="C88" s="60">
        <v>0</v>
      </c>
      <c r="D88" s="60">
        <v>0</v>
      </c>
      <c r="E88" s="60" t="s">
        <v>146</v>
      </c>
      <c r="F88" s="61">
        <f>SUM(C88:E88)</f>
        <v>0</v>
      </c>
      <c r="G88" s="17"/>
    </row>
    <row r="89" spans="1:7" s="5" customFormat="1" ht="26.65" customHeight="1" x14ac:dyDescent="0.55000000000000004">
      <c r="A89" s="25" t="s">
        <v>128</v>
      </c>
      <c r="B89" s="14"/>
      <c r="C89" s="60">
        <v>0</v>
      </c>
      <c r="D89" s="60">
        <v>0</v>
      </c>
      <c r="E89" s="60" t="s">
        <v>146</v>
      </c>
      <c r="F89" s="61">
        <v>0</v>
      </c>
      <c r="G89" s="17"/>
    </row>
    <row r="90" spans="1:7" s="5" customFormat="1" ht="26.65" customHeight="1" x14ac:dyDescent="0.55000000000000004">
      <c r="A90" s="8" t="s">
        <v>129</v>
      </c>
      <c r="B90" s="35">
        <v>1</v>
      </c>
      <c r="C90" s="35">
        <v>1</v>
      </c>
      <c r="D90" s="35">
        <v>1</v>
      </c>
      <c r="E90" s="35" t="s">
        <v>146</v>
      </c>
      <c r="F90" s="35">
        <v>1</v>
      </c>
      <c r="G90" s="17"/>
    </row>
    <row r="91" spans="1:7" s="5" customFormat="1" ht="26.65" customHeight="1" x14ac:dyDescent="0.55000000000000004">
      <c r="A91" s="25" t="s">
        <v>130</v>
      </c>
      <c r="B91" s="14"/>
      <c r="C91" s="60">
        <v>0</v>
      </c>
      <c r="D91" s="60">
        <v>0</v>
      </c>
      <c r="E91" s="60" t="s">
        <v>146</v>
      </c>
      <c r="F91" s="61">
        <v>0</v>
      </c>
      <c r="G91" s="17"/>
    </row>
    <row r="92" spans="1:7" s="5" customFormat="1" ht="26.65" customHeight="1" x14ac:dyDescent="0.55000000000000004">
      <c r="A92" s="25" t="s">
        <v>131</v>
      </c>
      <c r="B92" s="12"/>
      <c r="C92" s="60">
        <v>0</v>
      </c>
      <c r="D92" s="60">
        <v>0</v>
      </c>
      <c r="E92" s="60" t="s">
        <v>146</v>
      </c>
      <c r="F92" s="61">
        <v>0</v>
      </c>
      <c r="G92" s="17"/>
    </row>
    <row r="93" spans="1:7" ht="27" customHeight="1" x14ac:dyDescent="0.55000000000000004">
      <c r="A93" s="17" t="s">
        <v>132</v>
      </c>
      <c r="B93" s="35">
        <v>1</v>
      </c>
      <c r="C93" s="35">
        <v>1</v>
      </c>
      <c r="D93" s="35">
        <v>1</v>
      </c>
      <c r="E93" s="35" t="s">
        <v>146</v>
      </c>
      <c r="F93" s="35">
        <v>1</v>
      </c>
      <c r="G93" s="17"/>
    </row>
    <row r="94" spans="1:7" ht="27" customHeight="1" x14ac:dyDescent="0.55000000000000004">
      <c r="A94" s="25" t="s">
        <v>133</v>
      </c>
      <c r="B94" s="14"/>
      <c r="C94" s="60">
        <v>0</v>
      </c>
      <c r="D94" s="60">
        <v>0</v>
      </c>
      <c r="E94" s="60" t="s">
        <v>146</v>
      </c>
      <c r="F94" s="61">
        <v>0</v>
      </c>
      <c r="G94" s="17"/>
    </row>
    <row r="95" spans="1:7" ht="27" customHeight="1" x14ac:dyDescent="0.55000000000000004">
      <c r="A95" s="25" t="s">
        <v>134</v>
      </c>
      <c r="B95" s="14"/>
      <c r="C95" s="60">
        <v>0</v>
      </c>
      <c r="D95" s="60">
        <v>0</v>
      </c>
      <c r="E95" s="60" t="s">
        <v>146</v>
      </c>
      <c r="F95" s="61">
        <v>0</v>
      </c>
      <c r="G95" s="17"/>
    </row>
    <row r="96" spans="1:7" ht="27" customHeight="1" x14ac:dyDescent="0.55000000000000004">
      <c r="A96" s="18"/>
      <c r="B96" s="28"/>
      <c r="C96" s="62"/>
      <c r="D96" s="62"/>
      <c r="E96" s="62"/>
      <c r="F96" s="77"/>
      <c r="G96" s="18"/>
    </row>
    <row r="97" spans="1:7" ht="27" customHeight="1" x14ac:dyDescent="0.55000000000000004">
      <c r="A97" s="8" t="s">
        <v>135</v>
      </c>
      <c r="B97" s="35">
        <v>0.85</v>
      </c>
      <c r="C97" s="35">
        <v>1</v>
      </c>
      <c r="D97" s="35">
        <v>1</v>
      </c>
      <c r="E97" s="35" t="s">
        <v>146</v>
      </c>
      <c r="F97" s="35">
        <v>1</v>
      </c>
      <c r="G97" s="17"/>
    </row>
    <row r="98" spans="1:7" ht="27" customHeight="1" x14ac:dyDescent="0.55000000000000004">
      <c r="A98" s="8" t="s">
        <v>136</v>
      </c>
      <c r="B98" s="37"/>
      <c r="C98" s="52"/>
      <c r="D98" s="52"/>
      <c r="E98" s="53"/>
      <c r="F98" s="79"/>
      <c r="G98" s="17"/>
    </row>
    <row r="99" spans="1:7" ht="27" customHeight="1" x14ac:dyDescent="0.55000000000000004">
      <c r="A99" s="25" t="s">
        <v>137</v>
      </c>
      <c r="B99" s="39"/>
      <c r="C99" s="60">
        <v>0</v>
      </c>
      <c r="D99" s="60">
        <v>0</v>
      </c>
      <c r="E99" s="60" t="s">
        <v>146</v>
      </c>
      <c r="F99" s="61">
        <v>0</v>
      </c>
      <c r="G99" s="17"/>
    </row>
    <row r="100" spans="1:7" ht="27" customHeight="1" x14ac:dyDescent="0.55000000000000004">
      <c r="A100" s="25" t="s">
        <v>138</v>
      </c>
      <c r="B100" s="14"/>
      <c r="C100" s="60">
        <v>0</v>
      </c>
      <c r="D100" s="60">
        <v>0</v>
      </c>
      <c r="E100" s="60" t="s">
        <v>146</v>
      </c>
      <c r="F100" s="61">
        <v>0</v>
      </c>
      <c r="G100" s="17"/>
    </row>
    <row r="101" spans="1:7" ht="27" customHeight="1" x14ac:dyDescent="0.55000000000000004">
      <c r="A101" s="22"/>
      <c r="B101" s="42"/>
      <c r="C101" s="66"/>
      <c r="D101" s="66"/>
      <c r="E101" s="66"/>
      <c r="F101" s="67"/>
      <c r="G101" s="18"/>
    </row>
    <row r="102" spans="1:7" ht="27" customHeight="1" x14ac:dyDescent="0.55000000000000004">
      <c r="A102" s="6"/>
      <c r="B102" s="6"/>
      <c r="C102" s="80"/>
      <c r="D102" s="80"/>
      <c r="E102" s="80"/>
      <c r="F102" s="81"/>
      <c r="G102" s="5"/>
    </row>
    <row r="103" spans="1:7" ht="27" customHeight="1" x14ac:dyDescent="0.55000000000000004">
      <c r="A103" s="6"/>
      <c r="B103" s="6"/>
      <c r="C103" s="80"/>
      <c r="D103" s="80"/>
      <c r="E103" s="80"/>
      <c r="F103" s="81"/>
      <c r="G103" s="5"/>
    </row>
    <row r="104" spans="1:7" s="5" customFormat="1" ht="27" customHeight="1" x14ac:dyDescent="0.55000000000000004">
      <c r="A104" s="6"/>
      <c r="B104" s="6"/>
      <c r="C104" s="80"/>
      <c r="D104" s="80"/>
      <c r="E104" s="80"/>
      <c r="F104" s="81"/>
    </row>
    <row r="105" spans="1:7" ht="27" customHeight="1" x14ac:dyDescent="0.55000000000000004">
      <c r="A105" s="6"/>
      <c r="B105" s="6"/>
      <c r="C105" s="80"/>
      <c r="D105" s="80"/>
      <c r="E105" s="80"/>
      <c r="F105" s="81"/>
      <c r="G105" s="5"/>
    </row>
    <row r="106" spans="1:7" x14ac:dyDescent="0.55000000000000004">
      <c r="A106" s="6"/>
      <c r="B106" s="6"/>
      <c r="C106" s="80"/>
      <c r="D106" s="80"/>
      <c r="E106" s="80"/>
      <c r="F106" s="81"/>
      <c r="G106" s="5"/>
    </row>
    <row r="107" spans="1:7" x14ac:dyDescent="0.55000000000000004">
      <c r="A107" s="6"/>
      <c r="B107" s="6"/>
      <c r="C107" s="80"/>
      <c r="D107" s="80"/>
      <c r="E107" s="80"/>
      <c r="F107" s="81"/>
      <c r="G107" s="5"/>
    </row>
    <row r="108" spans="1:7" x14ac:dyDescent="0.55000000000000004">
      <c r="A108" s="6"/>
      <c r="B108" s="6"/>
      <c r="C108" s="80"/>
      <c r="D108" s="80"/>
      <c r="E108" s="80"/>
      <c r="F108" s="81"/>
      <c r="G108" s="5"/>
    </row>
    <row r="109" spans="1:7" x14ac:dyDescent="0.55000000000000004">
      <c r="A109" s="6"/>
      <c r="B109" s="6"/>
      <c r="C109" s="80"/>
      <c r="D109" s="80"/>
      <c r="E109" s="80"/>
      <c r="F109" s="81"/>
      <c r="G109" s="5"/>
    </row>
    <row r="110" spans="1:7" x14ac:dyDescent="0.55000000000000004">
      <c r="A110" s="6"/>
      <c r="B110" s="6"/>
      <c r="C110" s="80"/>
      <c r="D110" s="80"/>
      <c r="E110" s="80"/>
      <c r="F110" s="81"/>
      <c r="G110" s="5"/>
    </row>
    <row r="111" spans="1:7" x14ac:dyDescent="0.55000000000000004">
      <c r="A111" s="6"/>
      <c r="B111" s="6"/>
      <c r="C111" s="80"/>
      <c r="D111" s="80"/>
      <c r="E111" s="80"/>
      <c r="F111" s="81"/>
      <c r="G111" s="5"/>
    </row>
    <row r="112" spans="1:7" x14ac:dyDescent="0.55000000000000004">
      <c r="A112" s="6"/>
      <c r="B112" s="6"/>
      <c r="C112" s="80"/>
      <c r="D112" s="80"/>
      <c r="E112" s="80"/>
      <c r="F112" s="81"/>
      <c r="G112" s="5"/>
    </row>
    <row r="113" spans="1:7" x14ac:dyDescent="0.55000000000000004">
      <c r="A113" s="6"/>
      <c r="B113" s="6"/>
      <c r="C113" s="80"/>
      <c r="D113" s="80"/>
      <c r="E113" s="80"/>
      <c r="F113" s="81"/>
      <c r="G113" s="5"/>
    </row>
    <row r="114" spans="1:7" x14ac:dyDescent="0.55000000000000004">
      <c r="A114" s="6"/>
      <c r="B114" s="6"/>
      <c r="C114" s="80"/>
      <c r="D114" s="80"/>
      <c r="E114" s="80"/>
      <c r="F114" s="81"/>
      <c r="G114" s="5"/>
    </row>
    <row r="115" spans="1:7" x14ac:dyDescent="0.55000000000000004">
      <c r="A115" s="6"/>
      <c r="B115" s="6"/>
      <c r="C115" s="80"/>
      <c r="D115" s="80"/>
      <c r="E115" s="80"/>
      <c r="F115" s="81"/>
      <c r="G115" s="5"/>
    </row>
    <row r="116" spans="1:7" x14ac:dyDescent="0.55000000000000004">
      <c r="A116" s="6"/>
      <c r="B116" s="6"/>
      <c r="C116" s="80"/>
      <c r="D116" s="80"/>
      <c r="E116" s="80"/>
      <c r="F116" s="81"/>
      <c r="G116" s="5"/>
    </row>
    <row r="117" spans="1:7" x14ac:dyDescent="0.55000000000000004">
      <c r="A117" s="6"/>
      <c r="B117" s="6"/>
      <c r="C117" s="80"/>
      <c r="D117" s="80"/>
      <c r="E117" s="80"/>
      <c r="F117" s="81"/>
      <c r="G117" s="5"/>
    </row>
    <row r="118" spans="1:7" x14ac:dyDescent="0.55000000000000004">
      <c r="A118" s="6"/>
      <c r="B118" s="6"/>
      <c r="C118" s="80"/>
      <c r="D118" s="80"/>
      <c r="E118" s="80"/>
      <c r="F118" s="81"/>
      <c r="G118" s="5"/>
    </row>
    <row r="119" spans="1:7" x14ac:dyDescent="0.55000000000000004">
      <c r="A119" s="6"/>
      <c r="B119" s="6"/>
      <c r="C119" s="80"/>
      <c r="D119" s="80"/>
      <c r="E119" s="80"/>
      <c r="F119" s="81"/>
      <c r="G119" s="5"/>
    </row>
    <row r="120" spans="1:7" x14ac:dyDescent="0.55000000000000004">
      <c r="A120" s="6"/>
      <c r="B120" s="6"/>
      <c r="C120" s="80"/>
      <c r="D120" s="80"/>
      <c r="E120" s="80"/>
      <c r="F120" s="81"/>
      <c r="G120" s="5"/>
    </row>
    <row r="121" spans="1:7" x14ac:dyDescent="0.55000000000000004">
      <c r="A121" s="6"/>
      <c r="B121" s="6"/>
      <c r="C121" s="80"/>
      <c r="D121" s="80"/>
      <c r="E121" s="80"/>
      <c r="F121" s="81"/>
      <c r="G121" s="5"/>
    </row>
    <row r="122" spans="1:7" x14ac:dyDescent="0.55000000000000004">
      <c r="A122" s="6"/>
      <c r="B122" s="6"/>
      <c r="C122" s="80"/>
      <c r="D122" s="80"/>
      <c r="E122" s="80"/>
      <c r="F122" s="81"/>
      <c r="G122" s="5"/>
    </row>
    <row r="123" spans="1:7" x14ac:dyDescent="0.55000000000000004">
      <c r="A123" s="6"/>
      <c r="B123" s="6"/>
      <c r="C123" s="80"/>
      <c r="D123" s="80"/>
      <c r="E123" s="80"/>
      <c r="F123" s="81"/>
      <c r="G123" s="5"/>
    </row>
    <row r="124" spans="1:7" x14ac:dyDescent="0.55000000000000004">
      <c r="A124" s="6"/>
      <c r="B124" s="6"/>
      <c r="C124" s="80"/>
      <c r="D124" s="80"/>
      <c r="E124" s="80"/>
      <c r="F124" s="81"/>
      <c r="G124" s="5"/>
    </row>
    <row r="125" spans="1:7" x14ac:dyDescent="0.55000000000000004">
      <c r="A125" s="6"/>
      <c r="B125" s="6"/>
      <c r="C125" s="80"/>
      <c r="D125" s="80"/>
      <c r="E125" s="80"/>
      <c r="F125" s="81"/>
      <c r="G125" s="5"/>
    </row>
    <row r="126" spans="1:7" x14ac:dyDescent="0.55000000000000004">
      <c r="A126" s="6"/>
      <c r="B126" s="6"/>
      <c r="C126" s="80"/>
      <c r="D126" s="80"/>
      <c r="E126" s="80"/>
      <c r="F126" s="81"/>
      <c r="G126" s="5"/>
    </row>
    <row r="127" spans="1:7" x14ac:dyDescent="0.55000000000000004">
      <c r="A127" s="6"/>
      <c r="B127" s="6"/>
      <c r="C127" s="80"/>
      <c r="D127" s="80"/>
      <c r="E127" s="80"/>
      <c r="F127" s="81"/>
      <c r="G127" s="5"/>
    </row>
    <row r="128" spans="1:7" x14ac:dyDescent="0.55000000000000004">
      <c r="A128" s="6"/>
      <c r="B128" s="6"/>
      <c r="C128" s="80"/>
      <c r="D128" s="80"/>
      <c r="E128" s="80"/>
      <c r="F128" s="81"/>
      <c r="G128" s="5"/>
    </row>
    <row r="129" spans="1:7" x14ac:dyDescent="0.55000000000000004">
      <c r="A129" s="6"/>
      <c r="B129" s="6"/>
      <c r="C129" s="80"/>
      <c r="D129" s="80"/>
      <c r="E129" s="80"/>
      <c r="F129" s="81"/>
      <c r="G129" s="5"/>
    </row>
    <row r="130" spans="1:7" x14ac:dyDescent="0.55000000000000004">
      <c r="A130" s="6"/>
      <c r="B130" s="6"/>
      <c r="C130" s="80"/>
      <c r="D130" s="80"/>
      <c r="E130" s="80"/>
      <c r="F130" s="81"/>
      <c r="G130" s="5"/>
    </row>
    <row r="131" spans="1:7" x14ac:dyDescent="0.55000000000000004">
      <c r="A131" s="6"/>
      <c r="B131" s="6"/>
      <c r="C131" s="80"/>
      <c r="D131" s="80"/>
      <c r="E131" s="80"/>
      <c r="F131" s="81"/>
      <c r="G131" s="5"/>
    </row>
    <row r="132" spans="1:7" x14ac:dyDescent="0.55000000000000004">
      <c r="A132" s="6"/>
      <c r="B132" s="6"/>
      <c r="C132" s="80"/>
      <c r="D132" s="80"/>
      <c r="E132" s="80"/>
      <c r="F132" s="81"/>
      <c r="G132" s="5"/>
    </row>
    <row r="133" spans="1:7" x14ac:dyDescent="0.55000000000000004">
      <c r="A133" s="6"/>
      <c r="B133" s="6"/>
      <c r="C133" s="80"/>
      <c r="D133" s="80"/>
      <c r="E133" s="80"/>
      <c r="F133" s="81"/>
      <c r="G133" s="5"/>
    </row>
    <row r="134" spans="1:7" x14ac:dyDescent="0.55000000000000004">
      <c r="A134" s="6"/>
      <c r="B134" s="6"/>
      <c r="C134" s="80"/>
      <c r="D134" s="80"/>
      <c r="E134" s="80"/>
      <c r="F134" s="81"/>
      <c r="G134" s="5"/>
    </row>
    <row r="135" spans="1:7" x14ac:dyDescent="0.55000000000000004">
      <c r="A135" s="6"/>
      <c r="B135" s="6"/>
      <c r="C135" s="80"/>
      <c r="D135" s="80"/>
      <c r="E135" s="80"/>
      <c r="F135" s="81"/>
      <c r="G135" s="5"/>
    </row>
    <row r="136" spans="1:7" x14ac:dyDescent="0.55000000000000004">
      <c r="A136" s="6"/>
      <c r="B136" s="6"/>
      <c r="C136" s="80"/>
      <c r="D136" s="80"/>
      <c r="E136" s="80"/>
      <c r="F136" s="81"/>
      <c r="G136" s="5"/>
    </row>
    <row r="137" spans="1:7" x14ac:dyDescent="0.55000000000000004">
      <c r="A137" s="6"/>
      <c r="B137" s="6"/>
      <c r="C137" s="80"/>
      <c r="D137" s="80"/>
      <c r="E137" s="80"/>
      <c r="F137" s="81"/>
      <c r="G137" s="5"/>
    </row>
    <row r="138" spans="1:7" x14ac:dyDescent="0.55000000000000004">
      <c r="A138" s="6"/>
      <c r="B138" s="6"/>
      <c r="C138" s="80"/>
      <c r="D138" s="80"/>
      <c r="E138" s="80"/>
      <c r="F138" s="81"/>
      <c r="G138" s="5"/>
    </row>
    <row r="139" spans="1:7" x14ac:dyDescent="0.55000000000000004">
      <c r="A139" s="6"/>
      <c r="B139" s="6"/>
      <c r="C139" s="80"/>
      <c r="D139" s="80"/>
      <c r="E139" s="80"/>
      <c r="F139" s="81"/>
      <c r="G139" s="5"/>
    </row>
    <row r="140" spans="1:7" x14ac:dyDescent="0.55000000000000004">
      <c r="A140" s="6"/>
      <c r="B140" s="6"/>
      <c r="C140" s="80"/>
      <c r="D140" s="80"/>
      <c r="E140" s="80"/>
      <c r="F140" s="81"/>
      <c r="G140" s="5"/>
    </row>
    <row r="141" spans="1:7" x14ac:dyDescent="0.55000000000000004">
      <c r="A141" s="6"/>
      <c r="B141" s="6"/>
      <c r="C141" s="80"/>
      <c r="D141" s="80"/>
      <c r="E141" s="80"/>
      <c r="F141" s="81"/>
      <c r="G141" s="5"/>
    </row>
    <row r="142" spans="1:7" x14ac:dyDescent="0.55000000000000004">
      <c r="A142" s="6"/>
      <c r="B142" s="6"/>
      <c r="C142" s="80"/>
      <c r="D142" s="80"/>
      <c r="E142" s="80"/>
      <c r="F142" s="81"/>
      <c r="G142" s="5"/>
    </row>
    <row r="143" spans="1:7" x14ac:dyDescent="0.55000000000000004">
      <c r="A143" s="6"/>
      <c r="B143" s="6"/>
      <c r="C143" s="80"/>
      <c r="D143" s="80"/>
      <c r="E143" s="80"/>
      <c r="F143" s="81"/>
      <c r="G143" s="5"/>
    </row>
    <row r="144" spans="1:7" x14ac:dyDescent="0.55000000000000004">
      <c r="A144" s="6"/>
      <c r="B144" s="6"/>
      <c r="C144" s="80"/>
      <c r="D144" s="80"/>
      <c r="E144" s="80"/>
      <c r="F144" s="81"/>
      <c r="G144" s="5"/>
    </row>
    <row r="145" spans="1:7" x14ac:dyDescent="0.55000000000000004">
      <c r="A145" s="6"/>
      <c r="B145" s="6"/>
      <c r="C145" s="80"/>
      <c r="D145" s="80"/>
      <c r="E145" s="80"/>
      <c r="F145" s="81"/>
      <c r="G145" s="5"/>
    </row>
    <row r="146" spans="1:7" x14ac:dyDescent="0.55000000000000004">
      <c r="A146" s="6"/>
      <c r="B146" s="6"/>
      <c r="C146" s="80"/>
      <c r="D146" s="80"/>
      <c r="E146" s="80"/>
      <c r="F146" s="81"/>
      <c r="G146" s="5"/>
    </row>
    <row r="147" spans="1:7" x14ac:dyDescent="0.55000000000000004">
      <c r="A147" s="6"/>
      <c r="B147" s="6"/>
      <c r="C147" s="80"/>
      <c r="D147" s="80"/>
      <c r="E147" s="80"/>
      <c r="F147" s="81"/>
      <c r="G147" s="5"/>
    </row>
    <row r="148" spans="1:7" x14ac:dyDescent="0.55000000000000004">
      <c r="A148" s="6"/>
      <c r="B148" s="6"/>
      <c r="C148" s="80"/>
      <c r="D148" s="80"/>
      <c r="E148" s="80"/>
      <c r="F148" s="81"/>
      <c r="G148" s="5"/>
    </row>
    <row r="149" spans="1:7" x14ac:dyDescent="0.55000000000000004">
      <c r="A149" s="6"/>
      <c r="B149" s="6"/>
      <c r="C149" s="80"/>
      <c r="D149" s="80"/>
      <c r="E149" s="80"/>
      <c r="F149" s="81"/>
      <c r="G149" s="5"/>
    </row>
    <row r="150" spans="1:7" x14ac:dyDescent="0.55000000000000004">
      <c r="A150" s="6"/>
      <c r="B150" s="6"/>
      <c r="C150" s="80"/>
      <c r="D150" s="80"/>
      <c r="E150" s="80"/>
      <c r="F150" s="81"/>
      <c r="G150" s="5"/>
    </row>
    <row r="151" spans="1:7" x14ac:dyDescent="0.55000000000000004">
      <c r="A151" s="6"/>
      <c r="B151" s="6"/>
      <c r="C151" s="80"/>
      <c r="D151" s="80"/>
      <c r="E151" s="80"/>
      <c r="F151" s="81"/>
      <c r="G151" s="5"/>
    </row>
    <row r="152" spans="1:7" x14ac:dyDescent="0.55000000000000004">
      <c r="A152" s="6"/>
      <c r="B152" s="6"/>
    </row>
    <row r="153" spans="1:7" x14ac:dyDescent="0.55000000000000004">
      <c r="A153" s="6"/>
      <c r="B153" s="6"/>
    </row>
    <row r="154" spans="1:7" x14ac:dyDescent="0.55000000000000004">
      <c r="A154" s="6"/>
      <c r="B154" s="6"/>
    </row>
    <row r="155" spans="1:7" x14ac:dyDescent="0.55000000000000004">
      <c r="A155" s="6"/>
      <c r="B155" s="6"/>
    </row>
    <row r="156" spans="1:7" x14ac:dyDescent="0.55000000000000004">
      <c r="A156" s="6"/>
      <c r="B156" s="6"/>
    </row>
    <row r="157" spans="1:7" x14ac:dyDescent="0.55000000000000004">
      <c r="A157" s="6"/>
      <c r="B157" s="6"/>
    </row>
    <row r="158" spans="1:7" x14ac:dyDescent="0.55000000000000004">
      <c r="A158" s="6"/>
      <c r="B158" s="6"/>
    </row>
    <row r="159" spans="1:7" x14ac:dyDescent="0.55000000000000004">
      <c r="A159" s="6"/>
      <c r="B159" s="6"/>
    </row>
    <row r="160" spans="1:7" x14ac:dyDescent="0.55000000000000004">
      <c r="A160" s="6"/>
      <c r="B160" s="6"/>
    </row>
    <row r="161" spans="1:2" x14ac:dyDescent="0.55000000000000004">
      <c r="A161" s="6"/>
      <c r="B161" s="6"/>
    </row>
    <row r="162" spans="1:2" x14ac:dyDescent="0.55000000000000004">
      <c r="A162" s="6"/>
      <c r="B162" s="6"/>
    </row>
    <row r="163" spans="1:2" x14ac:dyDescent="0.55000000000000004">
      <c r="A163" s="6"/>
      <c r="B163" s="6"/>
    </row>
    <row r="164" spans="1:2" x14ac:dyDescent="0.55000000000000004">
      <c r="A164" s="6"/>
      <c r="B164" s="6"/>
    </row>
    <row r="165" spans="1:2" x14ac:dyDescent="0.55000000000000004">
      <c r="A165" s="6"/>
      <c r="B165" s="6"/>
    </row>
    <row r="166" spans="1:2" x14ac:dyDescent="0.55000000000000004">
      <c r="A166" s="6"/>
      <c r="B166" s="6"/>
    </row>
    <row r="167" spans="1:2" x14ac:dyDescent="0.55000000000000004">
      <c r="A167" s="6"/>
      <c r="B167" s="6"/>
    </row>
    <row r="168" spans="1:2" x14ac:dyDescent="0.55000000000000004">
      <c r="A168" s="6"/>
      <c r="B168" s="6"/>
    </row>
    <row r="169" spans="1:2" x14ac:dyDescent="0.55000000000000004">
      <c r="A169" s="6"/>
      <c r="B169" s="6"/>
    </row>
    <row r="170" spans="1:2" x14ac:dyDescent="0.55000000000000004">
      <c r="A170" s="6"/>
      <c r="B170" s="6"/>
    </row>
    <row r="171" spans="1:2" x14ac:dyDescent="0.55000000000000004">
      <c r="A171" s="6"/>
      <c r="B171" s="6"/>
    </row>
    <row r="172" spans="1:2" x14ac:dyDescent="0.55000000000000004">
      <c r="A172" s="6"/>
      <c r="B172" s="6"/>
    </row>
    <row r="173" spans="1:2" x14ac:dyDescent="0.55000000000000004">
      <c r="A173" s="6"/>
      <c r="B173" s="6"/>
    </row>
    <row r="174" spans="1:2" x14ac:dyDescent="0.55000000000000004">
      <c r="A174" s="6"/>
      <c r="B174" s="6"/>
    </row>
    <row r="175" spans="1:2" x14ac:dyDescent="0.55000000000000004">
      <c r="A175" s="6"/>
      <c r="B175" s="6"/>
    </row>
    <row r="176" spans="1:2" x14ac:dyDescent="0.55000000000000004">
      <c r="A176" s="6"/>
      <c r="B176" s="6"/>
    </row>
    <row r="177" spans="1:2" x14ac:dyDescent="0.55000000000000004">
      <c r="A177" s="6"/>
      <c r="B177" s="6"/>
    </row>
    <row r="178" spans="1:2" x14ac:dyDescent="0.55000000000000004">
      <c r="A178" s="6"/>
      <c r="B178" s="6"/>
    </row>
    <row r="179" spans="1:2" x14ac:dyDescent="0.55000000000000004">
      <c r="A179" s="6"/>
      <c r="B179" s="6"/>
    </row>
    <row r="180" spans="1:2" x14ac:dyDescent="0.55000000000000004">
      <c r="A180" s="6"/>
      <c r="B180" s="6"/>
    </row>
    <row r="181" spans="1:2" x14ac:dyDescent="0.55000000000000004">
      <c r="A181" s="6"/>
      <c r="B181" s="6"/>
    </row>
    <row r="182" spans="1:2" x14ac:dyDescent="0.55000000000000004">
      <c r="A182" s="6"/>
      <c r="B182" s="6"/>
    </row>
    <row r="183" spans="1:2" x14ac:dyDescent="0.55000000000000004">
      <c r="A183" s="6"/>
      <c r="B183" s="6"/>
    </row>
    <row r="184" spans="1:2" x14ac:dyDescent="0.55000000000000004">
      <c r="A184" s="6"/>
      <c r="B184" s="6"/>
    </row>
    <row r="185" spans="1:2" x14ac:dyDescent="0.55000000000000004">
      <c r="A185" s="6"/>
      <c r="B185" s="6"/>
    </row>
    <row r="186" spans="1:2" x14ac:dyDescent="0.55000000000000004">
      <c r="A186" s="6"/>
      <c r="B186" s="6"/>
    </row>
    <row r="187" spans="1:2" x14ac:dyDescent="0.55000000000000004">
      <c r="A187" s="6"/>
      <c r="B187" s="6"/>
    </row>
    <row r="188" spans="1:2" x14ac:dyDescent="0.55000000000000004">
      <c r="A188" s="6"/>
      <c r="B188" s="6"/>
    </row>
    <row r="189" spans="1:2" x14ac:dyDescent="0.55000000000000004">
      <c r="A189" s="6"/>
      <c r="B189" s="6"/>
    </row>
    <row r="190" spans="1:2" x14ac:dyDescent="0.55000000000000004">
      <c r="A190" s="6"/>
      <c r="B190" s="6"/>
    </row>
    <row r="191" spans="1:2" x14ac:dyDescent="0.55000000000000004">
      <c r="A191" s="6"/>
      <c r="B191" s="6"/>
    </row>
    <row r="192" spans="1:2" x14ac:dyDescent="0.55000000000000004">
      <c r="A192" s="6"/>
      <c r="B192" s="6"/>
    </row>
    <row r="193" spans="1:2" x14ac:dyDescent="0.55000000000000004">
      <c r="A193" s="6"/>
      <c r="B193" s="6"/>
    </row>
    <row r="194" spans="1:2" x14ac:dyDescent="0.55000000000000004">
      <c r="A194" s="6"/>
      <c r="B194" s="6"/>
    </row>
    <row r="195" spans="1:2" x14ac:dyDescent="0.55000000000000004">
      <c r="A195" s="6"/>
      <c r="B195" s="6"/>
    </row>
    <row r="196" spans="1:2" x14ac:dyDescent="0.55000000000000004">
      <c r="A196" s="6"/>
      <c r="B196" s="6"/>
    </row>
    <row r="197" spans="1:2" x14ac:dyDescent="0.55000000000000004">
      <c r="A197" s="6"/>
      <c r="B197" s="6"/>
    </row>
    <row r="198" spans="1:2" x14ac:dyDescent="0.55000000000000004">
      <c r="A198" s="6"/>
      <c r="B198" s="6"/>
    </row>
    <row r="199" spans="1:2" x14ac:dyDescent="0.55000000000000004">
      <c r="A199" s="6"/>
      <c r="B199" s="6"/>
    </row>
    <row r="200" spans="1:2" x14ac:dyDescent="0.55000000000000004">
      <c r="A200" s="6"/>
      <c r="B200" s="6"/>
    </row>
    <row r="201" spans="1:2" x14ac:dyDescent="0.55000000000000004">
      <c r="A201" s="6"/>
      <c r="B201" s="6"/>
    </row>
    <row r="202" spans="1:2" x14ac:dyDescent="0.55000000000000004">
      <c r="A202" s="6"/>
      <c r="B202" s="6"/>
    </row>
    <row r="203" spans="1:2" x14ac:dyDescent="0.55000000000000004">
      <c r="A203" s="6"/>
      <c r="B203" s="6"/>
    </row>
    <row r="204" spans="1:2" x14ac:dyDescent="0.55000000000000004">
      <c r="A204" s="6"/>
      <c r="B204" s="6"/>
    </row>
    <row r="205" spans="1:2" x14ac:dyDescent="0.55000000000000004">
      <c r="A205" s="6"/>
      <c r="B205" s="6"/>
    </row>
    <row r="206" spans="1:2" x14ac:dyDescent="0.55000000000000004">
      <c r="A206" s="6"/>
      <c r="B206" s="6"/>
    </row>
    <row r="207" spans="1:2" x14ac:dyDescent="0.55000000000000004">
      <c r="A207" s="6"/>
      <c r="B207" s="6"/>
    </row>
    <row r="208" spans="1:2" x14ac:dyDescent="0.55000000000000004">
      <c r="A208" s="6"/>
      <c r="B208" s="6"/>
    </row>
    <row r="209" spans="1:2" x14ac:dyDescent="0.55000000000000004">
      <c r="A209" s="6"/>
      <c r="B209" s="6"/>
    </row>
    <row r="210" spans="1:2" x14ac:dyDescent="0.55000000000000004">
      <c r="A210" s="6"/>
      <c r="B210" s="6"/>
    </row>
    <row r="211" spans="1:2" x14ac:dyDescent="0.55000000000000004">
      <c r="A211" s="6"/>
      <c r="B211" s="6"/>
    </row>
    <row r="212" spans="1:2" x14ac:dyDescent="0.55000000000000004">
      <c r="A212" s="6"/>
      <c r="B212" s="6"/>
    </row>
    <row r="213" spans="1:2" x14ac:dyDescent="0.55000000000000004">
      <c r="A213" s="6"/>
      <c r="B213" s="6"/>
    </row>
    <row r="214" spans="1:2" x14ac:dyDescent="0.55000000000000004">
      <c r="A214" s="6"/>
      <c r="B214" s="6"/>
    </row>
    <row r="215" spans="1:2" x14ac:dyDescent="0.55000000000000004">
      <c r="A215" s="6"/>
      <c r="B215" s="6"/>
    </row>
    <row r="216" spans="1:2" x14ac:dyDescent="0.55000000000000004">
      <c r="A216" s="6"/>
      <c r="B216" s="6"/>
    </row>
    <row r="217" spans="1:2" x14ac:dyDescent="0.55000000000000004">
      <c r="A217" s="6"/>
      <c r="B217" s="6"/>
    </row>
    <row r="218" spans="1:2" x14ac:dyDescent="0.55000000000000004">
      <c r="A218" s="6"/>
      <c r="B218" s="6"/>
    </row>
    <row r="219" spans="1:2" x14ac:dyDescent="0.55000000000000004">
      <c r="A219" s="6"/>
      <c r="B219" s="6"/>
    </row>
    <row r="220" spans="1:2" x14ac:dyDescent="0.55000000000000004">
      <c r="A220" s="6"/>
      <c r="B220" s="6"/>
    </row>
    <row r="221" spans="1:2" x14ac:dyDescent="0.55000000000000004">
      <c r="A221" s="6"/>
      <c r="B221" s="6"/>
    </row>
    <row r="222" spans="1:2" x14ac:dyDescent="0.55000000000000004">
      <c r="A222" s="6"/>
      <c r="B222" s="6"/>
    </row>
    <row r="223" spans="1:2" x14ac:dyDescent="0.55000000000000004">
      <c r="A223" s="6"/>
      <c r="B223" s="6"/>
    </row>
    <row r="224" spans="1:2" x14ac:dyDescent="0.55000000000000004">
      <c r="A224" s="6"/>
      <c r="B224" s="6"/>
    </row>
    <row r="225" spans="1:2" x14ac:dyDescent="0.55000000000000004">
      <c r="A225" s="6"/>
      <c r="B225" s="6"/>
    </row>
    <row r="226" spans="1:2" x14ac:dyDescent="0.55000000000000004">
      <c r="A226" s="6"/>
      <c r="B226" s="6"/>
    </row>
    <row r="227" spans="1:2" x14ac:dyDescent="0.55000000000000004">
      <c r="A227" s="6"/>
      <c r="B227" s="6"/>
    </row>
    <row r="228" spans="1:2" x14ac:dyDescent="0.55000000000000004">
      <c r="A228" s="6"/>
      <c r="B228" s="6"/>
    </row>
    <row r="229" spans="1:2" x14ac:dyDescent="0.55000000000000004">
      <c r="A229" s="6"/>
      <c r="B229" s="6"/>
    </row>
    <row r="230" spans="1:2" x14ac:dyDescent="0.55000000000000004">
      <c r="A230" s="6"/>
      <c r="B230" s="6"/>
    </row>
    <row r="231" spans="1:2" x14ac:dyDescent="0.55000000000000004">
      <c r="A231" s="6"/>
      <c r="B231" s="6"/>
    </row>
    <row r="232" spans="1:2" x14ac:dyDescent="0.55000000000000004">
      <c r="A232" s="6"/>
      <c r="B232" s="6"/>
    </row>
    <row r="233" spans="1:2" x14ac:dyDescent="0.55000000000000004">
      <c r="A233" s="6"/>
      <c r="B233" s="6"/>
    </row>
    <row r="234" spans="1:2" x14ac:dyDescent="0.55000000000000004">
      <c r="A234" s="6"/>
      <c r="B234" s="6"/>
    </row>
    <row r="235" spans="1:2" x14ac:dyDescent="0.55000000000000004">
      <c r="A235" s="6"/>
      <c r="B235" s="6"/>
    </row>
    <row r="236" spans="1:2" x14ac:dyDescent="0.55000000000000004">
      <c r="A236" s="6"/>
      <c r="B236" s="6"/>
    </row>
    <row r="237" spans="1:2" x14ac:dyDescent="0.55000000000000004">
      <c r="A237" s="6"/>
      <c r="B237" s="6"/>
    </row>
    <row r="238" spans="1:2" x14ac:dyDescent="0.55000000000000004">
      <c r="A238" s="6"/>
      <c r="B238" s="6"/>
    </row>
    <row r="239" spans="1:2" x14ac:dyDescent="0.55000000000000004">
      <c r="A239" s="6"/>
      <c r="B239" s="6"/>
    </row>
    <row r="240" spans="1:2" x14ac:dyDescent="0.55000000000000004">
      <c r="A240" s="6"/>
      <c r="B240" s="6"/>
    </row>
    <row r="241" spans="1:2" x14ac:dyDescent="0.55000000000000004">
      <c r="A241" s="6"/>
      <c r="B241" s="6"/>
    </row>
    <row r="242" spans="1:2" x14ac:dyDescent="0.55000000000000004">
      <c r="A242" s="6"/>
      <c r="B242" s="6"/>
    </row>
    <row r="243" spans="1:2" x14ac:dyDescent="0.55000000000000004">
      <c r="A243" s="6"/>
      <c r="B243" s="6"/>
    </row>
    <row r="244" spans="1:2" x14ac:dyDescent="0.55000000000000004">
      <c r="A244" s="6"/>
      <c r="B244" s="6"/>
    </row>
    <row r="245" spans="1:2" x14ac:dyDescent="0.55000000000000004">
      <c r="A245" s="6"/>
      <c r="B245" s="6"/>
    </row>
    <row r="246" spans="1:2" x14ac:dyDescent="0.55000000000000004">
      <c r="A246" s="6"/>
      <c r="B246" s="6"/>
    </row>
    <row r="247" spans="1:2" x14ac:dyDescent="0.55000000000000004">
      <c r="A247" s="6"/>
      <c r="B247" s="6"/>
    </row>
    <row r="248" spans="1:2" x14ac:dyDescent="0.55000000000000004">
      <c r="A248" s="6"/>
      <c r="B248" s="6"/>
    </row>
    <row r="249" spans="1:2" x14ac:dyDescent="0.55000000000000004">
      <c r="A249" s="6"/>
      <c r="B249" s="6"/>
    </row>
    <row r="250" spans="1:2" x14ac:dyDescent="0.55000000000000004">
      <c r="A250" s="6"/>
      <c r="B250" s="6"/>
    </row>
    <row r="251" spans="1:2" x14ac:dyDescent="0.55000000000000004">
      <c r="A251" s="6"/>
      <c r="B251" s="6"/>
    </row>
    <row r="252" spans="1:2" x14ac:dyDescent="0.55000000000000004">
      <c r="A252" s="6"/>
      <c r="B252" s="6"/>
    </row>
    <row r="253" spans="1:2" x14ac:dyDescent="0.55000000000000004">
      <c r="A253" s="6"/>
      <c r="B253" s="6"/>
    </row>
    <row r="254" spans="1:2" x14ac:dyDescent="0.55000000000000004">
      <c r="A254" s="6"/>
      <c r="B254" s="6"/>
    </row>
    <row r="255" spans="1:2" x14ac:dyDescent="0.55000000000000004">
      <c r="A255" s="6"/>
      <c r="B255" s="6"/>
    </row>
    <row r="256" spans="1:2" x14ac:dyDescent="0.55000000000000004">
      <c r="A256" s="6"/>
      <c r="B256" s="6"/>
    </row>
    <row r="257" spans="1:2" x14ac:dyDescent="0.55000000000000004">
      <c r="A257" s="6"/>
      <c r="B257" s="6"/>
    </row>
    <row r="258" spans="1:2" x14ac:dyDescent="0.55000000000000004">
      <c r="A258" s="6"/>
      <c r="B258" s="6"/>
    </row>
    <row r="259" spans="1:2" x14ac:dyDescent="0.55000000000000004">
      <c r="A259" s="6"/>
      <c r="B259" s="6"/>
    </row>
    <row r="260" spans="1:2" x14ac:dyDescent="0.55000000000000004">
      <c r="A260" s="6"/>
      <c r="B260" s="6"/>
    </row>
    <row r="261" spans="1:2" x14ac:dyDescent="0.55000000000000004">
      <c r="A261" s="6"/>
      <c r="B261" s="6"/>
    </row>
    <row r="262" spans="1:2" x14ac:dyDescent="0.55000000000000004">
      <c r="A262" s="6"/>
      <c r="B262" s="6"/>
    </row>
    <row r="263" spans="1:2" x14ac:dyDescent="0.55000000000000004">
      <c r="A263" s="6"/>
      <c r="B263" s="6"/>
    </row>
    <row r="264" spans="1:2" x14ac:dyDescent="0.55000000000000004">
      <c r="A264" s="6"/>
      <c r="B264" s="6"/>
    </row>
    <row r="265" spans="1:2" x14ac:dyDescent="0.55000000000000004">
      <c r="A265" s="6"/>
      <c r="B265" s="6"/>
    </row>
    <row r="266" spans="1:2" x14ac:dyDescent="0.55000000000000004">
      <c r="A266" s="6"/>
      <c r="B266" s="6"/>
    </row>
    <row r="267" spans="1:2" x14ac:dyDescent="0.55000000000000004">
      <c r="A267" s="6"/>
      <c r="B267" s="6"/>
    </row>
    <row r="268" spans="1:2" x14ac:dyDescent="0.55000000000000004">
      <c r="A268" s="6"/>
      <c r="B268" s="6"/>
    </row>
    <row r="269" spans="1:2" x14ac:dyDescent="0.55000000000000004">
      <c r="A269" s="6"/>
      <c r="B269" s="6"/>
    </row>
    <row r="270" spans="1:2" x14ac:dyDescent="0.55000000000000004">
      <c r="A270" s="6"/>
      <c r="B270" s="6"/>
    </row>
    <row r="271" spans="1:2" x14ac:dyDescent="0.55000000000000004">
      <c r="A271" s="6"/>
      <c r="B271" s="6"/>
    </row>
    <row r="272" spans="1:2" x14ac:dyDescent="0.55000000000000004">
      <c r="A272" s="6"/>
      <c r="B272" s="6"/>
    </row>
    <row r="273" spans="1:2" x14ac:dyDescent="0.55000000000000004">
      <c r="A273" s="6"/>
      <c r="B273" s="6"/>
    </row>
    <row r="274" spans="1:2" x14ac:dyDescent="0.55000000000000004">
      <c r="A274" s="6"/>
      <c r="B274" s="6"/>
    </row>
    <row r="275" spans="1:2" x14ac:dyDescent="0.55000000000000004">
      <c r="A275" s="6"/>
      <c r="B275" s="6"/>
    </row>
    <row r="276" spans="1:2" x14ac:dyDescent="0.55000000000000004">
      <c r="A276" s="6"/>
      <c r="B276" s="6"/>
    </row>
    <row r="277" spans="1:2" x14ac:dyDescent="0.55000000000000004">
      <c r="A277" s="6"/>
      <c r="B277" s="6"/>
    </row>
    <row r="278" spans="1:2" x14ac:dyDescent="0.55000000000000004">
      <c r="A278" s="6"/>
      <c r="B278" s="6"/>
    </row>
    <row r="279" spans="1:2" x14ac:dyDescent="0.55000000000000004">
      <c r="A279" s="6"/>
      <c r="B279" s="6"/>
    </row>
    <row r="280" spans="1:2" x14ac:dyDescent="0.55000000000000004">
      <c r="A280" s="6"/>
      <c r="B280" s="6"/>
    </row>
    <row r="281" spans="1:2" x14ac:dyDescent="0.55000000000000004">
      <c r="A281" s="6"/>
      <c r="B281" s="6"/>
    </row>
    <row r="282" spans="1:2" x14ac:dyDescent="0.55000000000000004">
      <c r="A282" s="6"/>
      <c r="B282" s="6"/>
    </row>
    <row r="283" spans="1:2" x14ac:dyDescent="0.55000000000000004">
      <c r="A283" s="6"/>
      <c r="B283" s="6"/>
    </row>
    <row r="284" spans="1:2" x14ac:dyDescent="0.55000000000000004">
      <c r="A284" s="6"/>
      <c r="B284" s="6"/>
    </row>
    <row r="285" spans="1:2" x14ac:dyDescent="0.55000000000000004">
      <c r="A285" s="6"/>
      <c r="B285" s="6"/>
    </row>
    <row r="286" spans="1:2" x14ac:dyDescent="0.55000000000000004">
      <c r="A286" s="6"/>
      <c r="B286" s="6"/>
    </row>
    <row r="287" spans="1:2" x14ac:dyDescent="0.55000000000000004">
      <c r="A287" s="6"/>
      <c r="B287" s="6"/>
    </row>
    <row r="288" spans="1:2" x14ac:dyDescent="0.55000000000000004">
      <c r="A288" s="6"/>
      <c r="B288" s="6"/>
    </row>
    <row r="289" spans="1:2" x14ac:dyDescent="0.55000000000000004">
      <c r="A289" s="6"/>
      <c r="B289" s="6"/>
    </row>
    <row r="290" spans="1:2" x14ac:dyDescent="0.55000000000000004">
      <c r="A290" s="6"/>
      <c r="B290" s="6"/>
    </row>
    <row r="291" spans="1:2" x14ac:dyDescent="0.55000000000000004">
      <c r="A291" s="6"/>
      <c r="B291" s="6"/>
    </row>
    <row r="292" spans="1:2" x14ac:dyDescent="0.55000000000000004">
      <c r="A292" s="6"/>
      <c r="B292" s="6"/>
    </row>
    <row r="293" spans="1:2" x14ac:dyDescent="0.55000000000000004">
      <c r="A293" s="6"/>
      <c r="B293" s="6"/>
    </row>
    <row r="294" spans="1:2" x14ac:dyDescent="0.55000000000000004">
      <c r="A294" s="6"/>
      <c r="B294" s="6"/>
    </row>
    <row r="295" spans="1:2" x14ac:dyDescent="0.55000000000000004">
      <c r="A295" s="6"/>
      <c r="B295" s="6"/>
    </row>
    <row r="296" spans="1:2" x14ac:dyDescent="0.55000000000000004">
      <c r="A296" s="6"/>
      <c r="B296" s="6"/>
    </row>
    <row r="297" spans="1:2" x14ac:dyDescent="0.55000000000000004">
      <c r="A297" s="6"/>
      <c r="B297" s="6"/>
    </row>
  </sheetData>
  <mergeCells count="6">
    <mergeCell ref="A1:G1"/>
    <mergeCell ref="A4:A5"/>
    <mergeCell ref="B4:B5"/>
    <mergeCell ref="C4:F4"/>
    <mergeCell ref="G4:G5"/>
    <mergeCell ref="A2:G2"/>
  </mergeCells>
  <printOptions horizontalCentered="1"/>
  <pageMargins left="0.35433070866141736" right="0.23622047244094491" top="0.47244094488188981" bottom="0.47244094488188981" header="0.19685039370078741" footer="0.19685039370078741"/>
  <pageSetup paperSize="9" fitToHeight="0" orientation="landscape" horizontalDpi="180" verticalDpi="180" r:id="rId1"/>
  <headerFooter alignWithMargins="0"/>
  <rowBreaks count="7" manualBreakCount="7">
    <brk id="19" max="16383" man="1"/>
    <brk id="26" max="16383" man="1"/>
    <brk id="40" max="16383" man="1"/>
    <brk id="54" max="16383" man="1"/>
    <brk id="68" max="16383" man="1"/>
    <brk id="82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2 บริการทั่วไป</vt:lpstr>
      <vt:lpstr>3 รับประกัน</vt:lpstr>
      <vt:lpstr>'2 บริการทั่วไป'!Print_Titles</vt:lpstr>
      <vt:lpstr>'3 รับประกัน'!Print_Titles</vt:lpstr>
    </vt:vector>
  </TitlesOfParts>
  <Company>xxx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O.B.1. Canobi</dc:creator>
  <cp:lastModifiedBy>Windows User</cp:lastModifiedBy>
  <cp:lastPrinted>2020-07-21T03:25:18Z</cp:lastPrinted>
  <dcterms:created xsi:type="dcterms:W3CDTF">2000-09-11T07:42:29Z</dcterms:created>
  <dcterms:modified xsi:type="dcterms:W3CDTF">2021-01-12T07:46:14Z</dcterms:modified>
</cp:coreProperties>
</file>